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ungd\Box\Chuong trinh dao tao\Doi moi sang tao\Chuong trinh dao tao\"/>
    </mc:Choice>
  </mc:AlternateContent>
  <xr:revisionPtr revIDLastSave="0" documentId="13_ncr:1_{279F4EE4-7A95-4AED-85E2-699ECD10D9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Ế HOẠCH" sheetId="1" r:id="rId1"/>
  </sheets>
  <definedNames>
    <definedName name="_xlnm.Print_Area" localSheetId="0">'KẾ HOẠCH'!$A$1:$I$53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YNSNOC/6KNiMjYuACR/ESE7VreGzaSnitAOhGxdVN84="/>
    </ext>
  </extLst>
</workbook>
</file>

<file path=xl/calcChain.xml><?xml version="1.0" encoding="utf-8"?>
<calcChain xmlns="http://schemas.openxmlformats.org/spreadsheetml/2006/main">
  <c r="H37" i="1" l="1"/>
  <c r="C13" i="1"/>
  <c r="C22" i="1"/>
  <c r="C31" i="1"/>
  <c r="H31" i="1"/>
  <c r="H22" i="1"/>
  <c r="H13" i="1"/>
  <c r="C38" i="1"/>
  <c r="H39" i="1"/>
</calcChain>
</file>

<file path=xl/sharedStrings.xml><?xml version="1.0" encoding="utf-8"?>
<sst xmlns="http://schemas.openxmlformats.org/spreadsheetml/2006/main" count="130" uniqueCount="83">
  <si>
    <t>NĂM HỌC THỨ NHẤT</t>
  </si>
  <si>
    <t>NĂM HỌC THỨ HAI</t>
  </si>
  <si>
    <t>TT</t>
  </si>
  <si>
    <t>Tên môn học/học phần</t>
  </si>
  <si>
    <t>Số TC</t>
  </si>
  <si>
    <t>Học kỳ</t>
  </si>
  <si>
    <t>HK1</t>
  </si>
  <si>
    <t>HK3</t>
  </si>
  <si>
    <t>HK2</t>
  </si>
  <si>
    <t>HK4</t>
  </si>
  <si>
    <t>NĂM HỌC THỨ BA</t>
  </si>
  <si>
    <t>NĂM HỌC THỨ TƯ</t>
  </si>
  <si>
    <t>HK5</t>
  </si>
  <si>
    <t>HK7</t>
  </si>
  <si>
    <t>HK6</t>
  </si>
  <si>
    <t>HK8</t>
  </si>
  <si>
    <t>TỔNG CỘNG:</t>
  </si>
  <si>
    <t>CHƯƠNG TRÌNH QUẢN TRỊ ĐỔI MỚI SÁNG TẠO VÀ KHỞI NGHIỆP</t>
  </si>
  <si>
    <t>Lý thuyết xác suất và thống kê</t>
  </si>
  <si>
    <t>Quản trị học</t>
  </si>
  <si>
    <t>Kinh tế vi mô 1</t>
  </si>
  <si>
    <t>Tâm lý quản lý</t>
  </si>
  <si>
    <t>Nhập môn khoa học dữ liệu</t>
  </si>
  <si>
    <t>Quản trị công nghệ và đổi mới sáng tạo</t>
  </si>
  <si>
    <t>Văn hóa kinh doanh và trách nhiệm xã hội của doanh nghiệp</t>
  </si>
  <si>
    <t>Giao tiếp và đàm phán trong kinh doanh</t>
  </si>
  <si>
    <t>Thương mại điện tử căn bản</t>
  </si>
  <si>
    <t>Kinh doanh quốc tế</t>
  </si>
  <si>
    <t>Quản trị vận hành</t>
  </si>
  <si>
    <t>Nhập môn học máy</t>
  </si>
  <si>
    <t>Nhập môn học sâu</t>
  </si>
  <si>
    <t>Phát triển ứng dụng trí tuệ nhân tạo</t>
  </si>
  <si>
    <t>An toàn hệ thống thông tin kinh doanh</t>
  </si>
  <si>
    <t>Ứng dụng trí tuệ nhân tạo trong kinh doanh</t>
  </si>
  <si>
    <t>Lãnh đạo và quản lý sự thay đổi</t>
  </si>
  <si>
    <t>E-marketing</t>
  </si>
  <si>
    <t>Quản trị đa văn hóa</t>
  </si>
  <si>
    <t>Quản lý tài sản trí tuệ</t>
  </si>
  <si>
    <t>Quản trị ESG và phát triển bền vững</t>
  </si>
  <si>
    <t>(1) Tổ hợp 1 kinh doanh và quản lý</t>
  </si>
  <si>
    <t>(2) Tổ hợp 2 công nghệ</t>
  </si>
  <si>
    <t>Triết học Mác Lênin</t>
  </si>
  <si>
    <t>Toán cao cấp cho khối ngành kinh tế</t>
  </si>
  <si>
    <t>Pháp luật và sở hữu trí tuệ</t>
  </si>
  <si>
    <t>Nhập môn công nghệ số và ứng dụng AI</t>
  </si>
  <si>
    <t>Giáo dục thể chất 1</t>
  </si>
  <si>
    <t>Giáo dục quốc phòng</t>
  </si>
  <si>
    <t>Kinh tế chính trị Mác Lênin</t>
  </si>
  <si>
    <t>Tiếng Anh (Course 1)</t>
  </si>
  <si>
    <t>Giáo dục thể chất 2</t>
  </si>
  <si>
    <t>Chủ nghĩa xã hội khoa học</t>
  </si>
  <si>
    <t>Tiếng Anh (Course 2)</t>
  </si>
  <si>
    <t>Toán kinh tế</t>
  </si>
  <si>
    <t>Kinh tế vĩ mô 1</t>
  </si>
  <si>
    <t>Tư duy thiết kế và giải quyết vấn đề</t>
  </si>
  <si>
    <t>Lịch sử Đảng Cộng Sản Việt Nam</t>
  </si>
  <si>
    <t>Tiếng Anh (Course 3)</t>
  </si>
  <si>
    <t>Phân tích dữ liệu trong kinh doanh</t>
  </si>
  <si>
    <t>Marketing căn bản</t>
  </si>
  <si>
    <t>Hành vi tổ chức</t>
  </si>
  <si>
    <t>Nền tảng phát triển trí tuệ nhân tạo</t>
  </si>
  <si>
    <t>Tư tưởng Hồ Chí Minh</t>
  </si>
  <si>
    <t>Tiếng Anh (Course 3 Plus)</t>
  </si>
  <si>
    <t>Khởi nghiệp đổi mới sáng tạo</t>
  </si>
  <si>
    <t>Kế toán cho kinh doanh</t>
  </si>
  <si>
    <t>Ứng dụng phân tích dữ liệu trong đổi mới sản phẩm</t>
  </si>
  <si>
    <t>Quản trị dự án đổi mới sáng tạo và khởi nghiệp</t>
  </si>
  <si>
    <t>Quản trị tài năng</t>
  </si>
  <si>
    <t>Học phần doanh nghiệp</t>
  </si>
  <si>
    <t>Tài chính khởi nghiệp</t>
  </si>
  <si>
    <t>Quản trị sản phẩm</t>
  </si>
  <si>
    <t>Đổi mới mô hình kinh doanh sáng tạo</t>
  </si>
  <si>
    <t>Quản trị rủi ro và khủng hoảng</t>
  </si>
  <si>
    <t>Phương pháp luận nghiên cứu khoa học</t>
  </si>
  <si>
    <t>Thực tập</t>
  </si>
  <si>
    <t>Đồ án tốt nghiệp</t>
  </si>
  <si>
    <t>Tổ hợp học phần tự chọn 1</t>
  </si>
  <si>
    <t>02 học phần tự chọn</t>
  </si>
  <si>
    <t>Tổ hợp học phần tự chọn 1 (chọn 1 trong 2 Tổ hợp)</t>
  </si>
  <si>
    <t>Học phần tự chọn</t>
  </si>
  <si>
    <t>KẾ HOẠCH HỌC TẬP CHUẨN</t>
  </si>
  <si>
    <t>Phân tích và thiết kế hệ thống thông tin quản lý</t>
  </si>
  <si>
    <t>Lập trình Python cơ bản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</si>
</sst>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b/>
      <sz val="10"/>
      <color rgb="FF000000"/>
      <name val="Tahoma"/>
      <family val="2"/>
    </font>
    <font>
      <sz val="10"/>
      <name val="Tahoma"/>
      <family val="2"/>
    </font>
    <font>
      <sz val="10"/>
      <color rgb="FF000000"/>
      <name val="Tahoma"/>
      <family val="2"/>
    </font>
    <font>
      <sz val="11"/>
      <color rgb="FF000000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b/>
      <sz val="10"/>
      <color theme="1"/>
      <name val="Tahoma"/>
      <family val="2"/>
    </font>
    <font>
      <i/>
      <sz val="11"/>
      <color rgb="FFFF0000"/>
      <name val="Tahoma"/>
      <family val="2"/>
    </font>
    <font>
      <b/>
      <i/>
      <u/>
      <sz val="10"/>
      <color rgb="FF000000"/>
      <name val="Tahoma"/>
      <family val="2"/>
    </font>
    <font>
      <i/>
      <sz val="10"/>
      <color rgb="FF000000"/>
      <name val="Tahoma"/>
      <family val="2"/>
    </font>
    <font>
      <b/>
      <i/>
      <sz val="10"/>
      <color rgb="FF00000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b/>
      <sz val="11"/>
      <color rgb="FF000000"/>
      <name val="Tahoma"/>
      <family val="2"/>
    </font>
    <font>
      <sz val="11"/>
      <name val="Tahoma"/>
      <family val="2"/>
    </font>
    <font>
      <i/>
      <u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8" tint="0.39997558519241921"/>
        <bgColor theme="0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2" borderId="4" xfId="0" applyFont="1" applyFill="1" applyBorder="1"/>
    <xf numFmtId="0" fontId="4" fillId="2" borderId="4" xfId="0" applyFont="1" applyFill="1" applyBorder="1"/>
    <xf numFmtId="0" fontId="4" fillId="0" borderId="0" xfId="0" applyFont="1"/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6" fillId="0" borderId="0" xfId="0" applyFont="1"/>
    <xf numFmtId="0" fontId="1" fillId="2" borderId="8" xfId="0" applyFont="1" applyFill="1" applyBorder="1" applyAlignment="1">
      <alignment horizontal="center"/>
    </xf>
    <xf numFmtId="0" fontId="5" fillId="0" borderId="0" xfId="0" applyFont="1"/>
    <xf numFmtId="0" fontId="7" fillId="2" borderId="4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5" fillId="2" borderId="4" xfId="0" applyFont="1" applyFill="1" applyBorder="1" applyAlignment="1">
      <alignment horizontal="center" vertical="center"/>
    </xf>
    <xf numFmtId="0" fontId="11" fillId="2" borderId="4" xfId="0" applyFont="1" applyFill="1" applyBorder="1"/>
    <xf numFmtId="0" fontId="12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/>
    <xf numFmtId="0" fontId="1" fillId="4" borderId="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4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0" fillId="2" borderId="10" xfId="0" applyFont="1" applyFill="1" applyBorder="1" applyAlignment="1">
      <alignment wrapText="1"/>
    </xf>
    <xf numFmtId="0" fontId="11" fillId="2" borderId="10" xfId="0" applyFont="1" applyFill="1" applyBorder="1"/>
    <xf numFmtId="0" fontId="3" fillId="2" borderId="10" xfId="0" applyFont="1" applyFill="1" applyBorder="1"/>
    <xf numFmtId="0" fontId="11" fillId="2" borderId="10" xfId="0" applyFont="1" applyFill="1" applyBorder="1" applyAlignment="1">
      <alignment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/>
    <xf numFmtId="0" fontId="14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0" fontId="12" fillId="2" borderId="4" xfId="0" applyFont="1" applyFill="1" applyBorder="1"/>
    <xf numFmtId="0" fontId="8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4" fillId="2" borderId="10" xfId="0" applyFont="1" applyFill="1" applyBorder="1"/>
    <xf numFmtId="0" fontId="5" fillId="2" borderId="10" xfId="0" applyFont="1" applyFill="1" applyBorder="1" applyAlignment="1">
      <alignment vertical="center"/>
    </xf>
    <xf numFmtId="0" fontId="6" fillId="2" borderId="10" xfId="0" applyFont="1" applyFill="1" applyBorder="1"/>
    <xf numFmtId="0" fontId="6" fillId="2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vertical="center"/>
    </xf>
    <xf numFmtId="0" fontId="11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3" xfId="0" applyFont="1" applyBorder="1"/>
    <xf numFmtId="0" fontId="1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6"/>
  <sheetViews>
    <sheetView showGridLines="0" tabSelected="1" workbookViewId="0">
      <selection activeCell="B50" sqref="B50"/>
    </sheetView>
  </sheetViews>
  <sheetFormatPr defaultColWidth="14.42578125" defaultRowHeight="15" customHeight="1" x14ac:dyDescent="0.2"/>
  <cols>
    <col min="1" max="1" width="4.140625" style="3" customWidth="1"/>
    <col min="2" max="2" width="34.28515625" style="3" customWidth="1"/>
    <col min="3" max="3" width="5.140625" style="3" customWidth="1"/>
    <col min="4" max="4" width="6.140625" style="3" customWidth="1"/>
    <col min="5" max="5" width="0.85546875" style="3" customWidth="1"/>
    <col min="6" max="6" width="4.140625" style="3" customWidth="1"/>
    <col min="7" max="7" width="34.28515625" style="3" customWidth="1"/>
    <col min="8" max="8" width="5.140625" style="3" customWidth="1"/>
    <col min="9" max="9" width="6.140625" style="3" customWidth="1"/>
    <col min="10" max="10" width="8" style="3" customWidth="1"/>
    <col min="11" max="11" width="18.7109375" style="3" customWidth="1"/>
    <col min="12" max="13" width="8" style="3" customWidth="1"/>
    <col min="14" max="14" width="4.7109375" style="3" customWidth="1"/>
    <col min="15" max="15" width="11.7109375" style="3" customWidth="1"/>
    <col min="16" max="16" width="15.28515625" style="3" customWidth="1"/>
    <col min="17" max="17" width="16.28515625" style="3" customWidth="1"/>
    <col min="18" max="24" width="8" style="3" customWidth="1"/>
    <col min="25" max="26" width="15.140625" style="3" customWidth="1"/>
    <col min="27" max="16384" width="14.42578125" style="3"/>
  </cols>
  <sheetData>
    <row r="1" spans="1:26" ht="14.25" x14ac:dyDescent="0.2">
      <c r="A1" s="80" t="s">
        <v>80</v>
      </c>
      <c r="B1" s="81"/>
      <c r="C1" s="81"/>
      <c r="D1" s="81"/>
      <c r="E1" s="81"/>
      <c r="F1" s="81"/>
      <c r="G1" s="81"/>
      <c r="H1" s="81"/>
      <c r="I1" s="8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</row>
    <row r="2" spans="1:26" ht="14.25" customHeight="1" x14ac:dyDescent="0.2">
      <c r="A2" s="80" t="s">
        <v>17</v>
      </c>
      <c r="B2" s="81"/>
      <c r="C2" s="81"/>
      <c r="D2" s="81"/>
      <c r="E2" s="81"/>
      <c r="F2" s="81"/>
      <c r="G2" s="81"/>
      <c r="H2" s="81"/>
      <c r="I2" s="8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  <c r="Z2" s="2"/>
    </row>
    <row r="3" spans="1:26" ht="4.900000000000000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/>
      <c r="Z3" s="2"/>
    </row>
    <row r="4" spans="1:26" ht="15" customHeight="1" x14ac:dyDescent="0.2">
      <c r="A4" s="83" t="s">
        <v>0</v>
      </c>
      <c r="B4" s="84"/>
      <c r="C4" s="84"/>
      <c r="D4" s="85"/>
      <c r="E4" s="1"/>
      <c r="F4" s="83" t="s">
        <v>1</v>
      </c>
      <c r="G4" s="84"/>
      <c r="H4" s="84"/>
      <c r="I4" s="8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2"/>
      <c r="Z4" s="2"/>
    </row>
    <row r="5" spans="1:26" ht="15" customHeight="1" x14ac:dyDescent="0.2">
      <c r="A5" s="27" t="s">
        <v>2</v>
      </c>
      <c r="B5" s="27" t="s">
        <v>3</v>
      </c>
      <c r="C5" s="27" t="s">
        <v>4</v>
      </c>
      <c r="D5" s="27" t="s">
        <v>5</v>
      </c>
      <c r="E5" s="29"/>
      <c r="F5" s="27" t="s">
        <v>2</v>
      </c>
      <c r="G5" s="27" t="s">
        <v>3</v>
      </c>
      <c r="H5" s="27" t="s">
        <v>4</v>
      </c>
      <c r="I5" s="27" t="s">
        <v>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5"/>
      <c r="Z5" s="5"/>
    </row>
    <row r="6" spans="1:26" ht="15" customHeight="1" x14ac:dyDescent="0.2">
      <c r="A6" s="7">
        <v>1</v>
      </c>
      <c r="B6" s="4" t="s">
        <v>41</v>
      </c>
      <c r="C6" s="7">
        <v>3</v>
      </c>
      <c r="D6" s="7" t="s">
        <v>6</v>
      </c>
      <c r="E6" s="33"/>
      <c r="F6" s="7">
        <v>1</v>
      </c>
      <c r="G6" s="4" t="s">
        <v>50</v>
      </c>
      <c r="H6" s="7">
        <v>2</v>
      </c>
      <c r="I6" s="7" t="s">
        <v>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"/>
      <c r="Z6" s="2"/>
    </row>
    <row r="7" spans="1:26" ht="15" customHeight="1" x14ac:dyDescent="0.2">
      <c r="A7" s="7">
        <v>2</v>
      </c>
      <c r="B7" s="16" t="s">
        <v>42</v>
      </c>
      <c r="C7" s="9">
        <v>4</v>
      </c>
      <c r="D7" s="7" t="s">
        <v>6</v>
      </c>
      <c r="E7" s="33"/>
      <c r="F7" s="7">
        <v>2</v>
      </c>
      <c r="G7" s="34" t="s">
        <v>51</v>
      </c>
      <c r="H7" s="20">
        <v>4</v>
      </c>
      <c r="I7" s="7" t="s">
        <v>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"/>
      <c r="Z7" s="2"/>
    </row>
    <row r="8" spans="1:26" ht="15" customHeight="1" x14ac:dyDescent="0.2">
      <c r="A8" s="7">
        <v>3</v>
      </c>
      <c r="B8" s="28" t="s">
        <v>43</v>
      </c>
      <c r="C8" s="66">
        <v>2</v>
      </c>
      <c r="D8" s="7" t="s">
        <v>6</v>
      </c>
      <c r="E8" s="47"/>
      <c r="F8" s="7">
        <v>3</v>
      </c>
      <c r="G8" s="67" t="s">
        <v>52</v>
      </c>
      <c r="H8" s="66">
        <v>3</v>
      </c>
      <c r="I8" s="7" t="s">
        <v>7</v>
      </c>
      <c r="J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68"/>
      <c r="Z8" s="68"/>
    </row>
    <row r="9" spans="1:26" ht="15" customHeight="1" x14ac:dyDescent="0.2">
      <c r="A9" s="7">
        <v>4</v>
      </c>
      <c r="B9" s="46" t="s">
        <v>82</v>
      </c>
      <c r="C9" s="66">
        <v>3</v>
      </c>
      <c r="D9" s="7" t="s">
        <v>6</v>
      </c>
      <c r="E9" s="47"/>
      <c r="F9" s="7">
        <v>4</v>
      </c>
      <c r="G9" s="36" t="s">
        <v>22</v>
      </c>
      <c r="H9" s="20">
        <v>3</v>
      </c>
      <c r="I9" s="7" t="s">
        <v>7</v>
      </c>
      <c r="J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68"/>
      <c r="Z9" s="68"/>
    </row>
    <row r="10" spans="1:26" ht="15" customHeight="1" x14ac:dyDescent="0.2">
      <c r="A10" s="65">
        <v>5</v>
      </c>
      <c r="B10" s="74" t="s">
        <v>44</v>
      </c>
      <c r="C10" s="66">
        <v>2</v>
      </c>
      <c r="D10" s="7" t="s">
        <v>6</v>
      </c>
      <c r="E10" s="47"/>
      <c r="F10" s="7">
        <v>5</v>
      </c>
      <c r="G10" s="36" t="s">
        <v>53</v>
      </c>
      <c r="H10" s="20">
        <v>3</v>
      </c>
      <c r="I10" s="7" t="s">
        <v>7</v>
      </c>
      <c r="J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68"/>
      <c r="Z10" s="68"/>
    </row>
    <row r="11" spans="1:26" ht="15" customHeight="1" x14ac:dyDescent="0.2">
      <c r="A11" s="7"/>
      <c r="B11" s="4" t="s">
        <v>45</v>
      </c>
      <c r="C11" s="7"/>
      <c r="D11" s="7"/>
      <c r="E11" s="33"/>
      <c r="F11" s="7">
        <v>6</v>
      </c>
      <c r="G11" s="36" t="s">
        <v>54</v>
      </c>
      <c r="H11" s="66">
        <v>3</v>
      </c>
      <c r="I11" s="7" t="s">
        <v>7</v>
      </c>
      <c r="J11" s="1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"/>
      <c r="Z11" s="2"/>
    </row>
    <row r="12" spans="1:26" ht="15" customHeight="1" x14ac:dyDescent="0.2">
      <c r="A12" s="7"/>
      <c r="B12" s="4" t="s">
        <v>46</v>
      </c>
      <c r="C12" s="4"/>
      <c r="D12" s="7"/>
      <c r="E12" s="47"/>
      <c r="J12" s="70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68"/>
      <c r="Z12" s="68"/>
    </row>
    <row r="13" spans="1:26" ht="15" customHeight="1" x14ac:dyDescent="0.2">
      <c r="A13" s="4"/>
      <c r="B13" s="4"/>
      <c r="C13" s="37">
        <f>SUM(C6:C10)</f>
        <v>14</v>
      </c>
      <c r="D13" s="7"/>
      <c r="E13" s="33"/>
      <c r="F13" s="7"/>
      <c r="G13" s="38"/>
      <c r="H13" s="37">
        <f>SUM(H6:H11)</f>
        <v>18</v>
      </c>
      <c r="I13" s="7"/>
      <c r="J13" s="8"/>
      <c r="K13" s="8"/>
      <c r="L13" s="8"/>
      <c r="M13" s="8"/>
      <c r="N13" s="8"/>
      <c r="O13" s="8"/>
      <c r="P13" s="8"/>
      <c r="Q13" s="1"/>
      <c r="R13" s="1"/>
      <c r="S13" s="1"/>
      <c r="T13" s="1"/>
      <c r="U13" s="1"/>
      <c r="V13" s="1"/>
      <c r="W13" s="1"/>
      <c r="X13" s="1"/>
      <c r="Y13" s="2"/>
      <c r="Z13" s="2"/>
    </row>
    <row r="14" spans="1:26" ht="6.75" customHeight="1" x14ac:dyDescent="0.2">
      <c r="A14" s="46"/>
      <c r="B14" s="46"/>
      <c r="C14" s="76"/>
      <c r="D14" s="65"/>
      <c r="E14" s="47"/>
      <c r="F14" s="65"/>
      <c r="G14" s="38"/>
      <c r="H14" s="76"/>
      <c r="I14" s="65"/>
      <c r="J14" s="8"/>
      <c r="K14" s="8"/>
      <c r="L14" s="8"/>
      <c r="M14" s="8"/>
      <c r="N14" s="8"/>
      <c r="O14" s="8"/>
      <c r="P14" s="8"/>
      <c r="Q14" s="51"/>
      <c r="R14" s="51"/>
      <c r="S14" s="51"/>
      <c r="T14" s="51"/>
      <c r="U14" s="51"/>
      <c r="V14" s="51"/>
      <c r="W14" s="51"/>
      <c r="X14" s="51"/>
      <c r="Y14" s="68"/>
      <c r="Z14" s="68"/>
    </row>
    <row r="15" spans="1:26" ht="15" customHeight="1" x14ac:dyDescent="0.2">
      <c r="A15" s="7">
        <v>6</v>
      </c>
      <c r="B15" s="4" t="s">
        <v>47</v>
      </c>
      <c r="C15" s="7">
        <v>2</v>
      </c>
      <c r="D15" s="7" t="s">
        <v>8</v>
      </c>
      <c r="E15" s="33"/>
      <c r="F15" s="7">
        <v>8</v>
      </c>
      <c r="G15" s="16" t="s">
        <v>55</v>
      </c>
      <c r="H15" s="7">
        <v>2</v>
      </c>
      <c r="I15" s="7" t="s">
        <v>9</v>
      </c>
      <c r="J15" s="8"/>
      <c r="K15" s="8"/>
      <c r="L15" s="8"/>
      <c r="M15" s="8"/>
      <c r="N15" s="8"/>
      <c r="O15" s="8"/>
      <c r="P15" s="8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7">
        <v>7</v>
      </c>
      <c r="B16" s="34" t="s">
        <v>48</v>
      </c>
      <c r="C16" s="20">
        <v>4</v>
      </c>
      <c r="D16" s="7" t="s">
        <v>8</v>
      </c>
      <c r="E16" s="33"/>
      <c r="F16" s="7">
        <v>9</v>
      </c>
      <c r="G16" s="34" t="s">
        <v>56</v>
      </c>
      <c r="H16" s="7">
        <v>4</v>
      </c>
      <c r="I16" s="7" t="s">
        <v>9</v>
      </c>
      <c r="J16" s="8"/>
      <c r="K16" s="8"/>
      <c r="L16" s="8"/>
      <c r="M16" s="8"/>
      <c r="N16" s="8"/>
      <c r="O16" s="8"/>
      <c r="P16" s="8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7">
        <v>8</v>
      </c>
      <c r="B17" s="4" t="s">
        <v>18</v>
      </c>
      <c r="C17" s="7">
        <v>3</v>
      </c>
      <c r="D17" s="7" t="s">
        <v>8</v>
      </c>
      <c r="E17" s="33"/>
      <c r="F17" s="7">
        <v>10</v>
      </c>
      <c r="G17" s="36" t="s">
        <v>57</v>
      </c>
      <c r="H17" s="66">
        <v>3</v>
      </c>
      <c r="I17" s="7" t="s">
        <v>9</v>
      </c>
      <c r="L17" s="8"/>
      <c r="M17" s="8"/>
      <c r="N17" s="8"/>
      <c r="O17" s="8"/>
      <c r="P17" s="8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7">
        <v>9</v>
      </c>
      <c r="B18" s="46" t="s">
        <v>19</v>
      </c>
      <c r="C18" s="65">
        <v>3</v>
      </c>
      <c r="D18" s="7" t="s">
        <v>8</v>
      </c>
      <c r="E18" s="47"/>
      <c r="F18" s="7">
        <v>11</v>
      </c>
      <c r="G18" s="32" t="s">
        <v>58</v>
      </c>
      <c r="H18" s="65">
        <v>3</v>
      </c>
      <c r="I18" s="7" t="s">
        <v>9</v>
      </c>
      <c r="L18" s="8"/>
      <c r="M18" s="8"/>
      <c r="N18" s="8"/>
      <c r="O18" s="8"/>
      <c r="P18" s="8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ht="15" customHeight="1" x14ac:dyDescent="0.2">
      <c r="A19" s="7">
        <v>10</v>
      </c>
      <c r="B19" s="36" t="s">
        <v>20</v>
      </c>
      <c r="C19" s="7">
        <v>3</v>
      </c>
      <c r="D19" s="7" t="s">
        <v>8</v>
      </c>
      <c r="E19" s="33"/>
      <c r="F19" s="7">
        <v>12</v>
      </c>
      <c r="G19" s="32" t="s">
        <v>59</v>
      </c>
      <c r="H19" s="20">
        <v>3</v>
      </c>
      <c r="I19" s="7" t="s">
        <v>9</v>
      </c>
      <c r="J19" s="12"/>
      <c r="K19" s="8"/>
      <c r="L19" s="8"/>
      <c r="M19" s="8"/>
      <c r="N19" s="8"/>
      <c r="O19" s="8"/>
      <c r="P19" s="8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7">
        <v>11</v>
      </c>
      <c r="B20" s="32" t="s">
        <v>21</v>
      </c>
      <c r="C20" s="7">
        <v>2</v>
      </c>
      <c r="D20" s="7" t="s">
        <v>8</v>
      </c>
      <c r="E20" s="33"/>
      <c r="F20" s="7">
        <v>13</v>
      </c>
      <c r="G20" s="36" t="s">
        <v>60</v>
      </c>
      <c r="H20" s="39">
        <v>3</v>
      </c>
      <c r="I20" s="7" t="s">
        <v>9</v>
      </c>
      <c r="J20" s="12"/>
      <c r="M20" s="8"/>
      <c r="N20" s="8"/>
      <c r="O20" s="8"/>
      <c r="P20" s="8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7"/>
      <c r="B21" s="4" t="s">
        <v>49</v>
      </c>
      <c r="C21" s="7"/>
      <c r="D21" s="7" t="s">
        <v>8</v>
      </c>
      <c r="E21" s="33"/>
      <c r="F21" s="7"/>
      <c r="G21" s="36"/>
      <c r="H21" s="20"/>
      <c r="I21" s="7"/>
      <c r="M21" s="8"/>
      <c r="N21" s="8"/>
      <c r="O21" s="8"/>
      <c r="P21" s="8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6"/>
      <c r="B22" s="1"/>
      <c r="C22" s="13">
        <f>SUM(C15:C21)</f>
        <v>17</v>
      </c>
      <c r="D22" s="6"/>
      <c r="E22" s="30"/>
      <c r="F22" s="6"/>
      <c r="G22" s="15"/>
      <c r="H22" s="13">
        <f>SUM(H15:H21)</f>
        <v>18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2"/>
      <c r="Z22" s="2"/>
    </row>
    <row r="23" spans="1:26" ht="15" customHeight="1" x14ac:dyDescent="0.2">
      <c r="A23" s="83" t="s">
        <v>10</v>
      </c>
      <c r="B23" s="84"/>
      <c r="C23" s="84"/>
      <c r="D23" s="85"/>
      <c r="E23" s="30"/>
      <c r="F23" s="83" t="s">
        <v>11</v>
      </c>
      <c r="G23" s="84"/>
      <c r="H23" s="84"/>
      <c r="I23" s="8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2"/>
      <c r="Z23" s="2"/>
    </row>
    <row r="24" spans="1:26" ht="15" customHeight="1" x14ac:dyDescent="0.2">
      <c r="A24" s="27" t="s">
        <v>2</v>
      </c>
      <c r="B24" s="40" t="s">
        <v>3</v>
      </c>
      <c r="C24" s="27" t="s">
        <v>4</v>
      </c>
      <c r="D24" s="27" t="s">
        <v>5</v>
      </c>
      <c r="E24" s="31"/>
      <c r="F24" s="27" t="s">
        <v>2</v>
      </c>
      <c r="G24" s="27" t="s">
        <v>3</v>
      </c>
      <c r="H24" s="27" t="s">
        <v>4</v>
      </c>
      <c r="I24" s="27" t="s">
        <v>5</v>
      </c>
      <c r="J24" s="4"/>
      <c r="K24" s="4"/>
      <c r="L24" s="4"/>
      <c r="M24" s="4"/>
      <c r="N24" s="4"/>
      <c r="O24" s="4"/>
      <c r="P24" s="4"/>
      <c r="Q24" s="5"/>
      <c r="R24" s="4"/>
      <c r="S24" s="4"/>
      <c r="T24" s="4"/>
      <c r="U24" s="16"/>
      <c r="V24" s="4"/>
      <c r="W24" s="4"/>
      <c r="X24" s="4"/>
      <c r="Y24" s="5"/>
      <c r="Z24" s="5"/>
    </row>
    <row r="25" spans="1:26" ht="15" customHeight="1" x14ac:dyDescent="0.2">
      <c r="A25" s="7">
        <v>1</v>
      </c>
      <c r="B25" s="32" t="s">
        <v>61</v>
      </c>
      <c r="C25" s="7">
        <v>2</v>
      </c>
      <c r="D25" s="7" t="s">
        <v>12</v>
      </c>
      <c r="E25" s="33"/>
      <c r="F25" s="7">
        <v>1</v>
      </c>
      <c r="G25" s="32" t="s">
        <v>69</v>
      </c>
      <c r="H25" s="39">
        <v>3</v>
      </c>
      <c r="I25" s="7" t="s">
        <v>13</v>
      </c>
      <c r="J25" s="1"/>
      <c r="K25" s="8"/>
      <c r="L25" s="8"/>
      <c r="M25" s="8"/>
      <c r="N25" s="8"/>
      <c r="O25" s="8"/>
      <c r="P25" s="8"/>
      <c r="R25" s="2"/>
      <c r="S25" s="1"/>
      <c r="T25" s="1"/>
      <c r="U25" s="8"/>
      <c r="V25" s="1"/>
      <c r="W25" s="1"/>
      <c r="X25" s="1"/>
      <c r="Y25" s="2"/>
      <c r="Z25" s="2"/>
    </row>
    <row r="26" spans="1:26" ht="25.5" x14ac:dyDescent="0.2">
      <c r="A26" s="7">
        <v>2</v>
      </c>
      <c r="B26" s="36" t="s">
        <v>81</v>
      </c>
      <c r="C26" s="20">
        <v>3</v>
      </c>
      <c r="D26" s="20" t="s">
        <v>12</v>
      </c>
      <c r="E26" s="41"/>
      <c r="F26" s="20">
        <v>2</v>
      </c>
      <c r="G26" s="32" t="s">
        <v>70</v>
      </c>
      <c r="H26" s="7">
        <v>3</v>
      </c>
      <c r="I26" s="7" t="s">
        <v>13</v>
      </c>
      <c r="J26" s="1"/>
      <c r="K26" s="14"/>
      <c r="L26" s="10"/>
      <c r="M26" s="8"/>
      <c r="N26" s="8"/>
      <c r="O26" s="8"/>
      <c r="P26" s="8"/>
      <c r="R26" s="2"/>
      <c r="S26" s="1"/>
      <c r="T26" s="1"/>
      <c r="V26" s="1"/>
      <c r="W26" s="1"/>
      <c r="X26" s="1"/>
      <c r="Y26" s="2"/>
      <c r="Z26" s="2"/>
    </row>
    <row r="27" spans="1:26" ht="15" customHeight="1" x14ac:dyDescent="0.2">
      <c r="A27" s="7">
        <v>3</v>
      </c>
      <c r="B27" s="32" t="s">
        <v>62</v>
      </c>
      <c r="C27" s="20">
        <v>2</v>
      </c>
      <c r="D27" s="20" t="s">
        <v>12</v>
      </c>
      <c r="E27" s="41"/>
      <c r="F27" s="7">
        <v>3</v>
      </c>
      <c r="G27" s="36" t="s">
        <v>71</v>
      </c>
      <c r="H27" s="20">
        <v>3</v>
      </c>
      <c r="I27" s="7" t="s">
        <v>13</v>
      </c>
      <c r="J27" s="1"/>
      <c r="K27" s="8"/>
      <c r="L27" s="8"/>
      <c r="M27" s="8"/>
      <c r="N27" s="8"/>
      <c r="O27" s="8"/>
      <c r="P27" s="12"/>
      <c r="R27" s="2"/>
      <c r="S27" s="1"/>
      <c r="T27" s="1"/>
      <c r="U27" s="8"/>
      <c r="V27" s="1"/>
      <c r="W27" s="1"/>
      <c r="X27" s="1"/>
      <c r="Y27" s="2"/>
      <c r="Z27" s="2"/>
    </row>
    <row r="28" spans="1:26" ht="15" customHeight="1" x14ac:dyDescent="0.2">
      <c r="A28" s="7">
        <v>4</v>
      </c>
      <c r="B28" s="16" t="s">
        <v>23</v>
      </c>
      <c r="C28" s="39">
        <v>3</v>
      </c>
      <c r="D28" s="20" t="s">
        <v>12</v>
      </c>
      <c r="E28" s="41"/>
      <c r="F28" s="20">
        <v>4</v>
      </c>
      <c r="G28" s="36" t="s">
        <v>72</v>
      </c>
      <c r="H28" s="7">
        <v>3</v>
      </c>
      <c r="I28" s="7" t="s">
        <v>13</v>
      </c>
      <c r="J28" s="1"/>
      <c r="P28" s="8"/>
      <c r="R28" s="2"/>
      <c r="S28" s="1"/>
      <c r="T28" s="1"/>
      <c r="U28" s="8"/>
      <c r="V28" s="1"/>
      <c r="W28" s="1"/>
      <c r="X28" s="1"/>
      <c r="Y28" s="2"/>
      <c r="Z28" s="2"/>
    </row>
    <row r="29" spans="1:26" ht="15" customHeight="1" x14ac:dyDescent="0.2">
      <c r="A29" s="7">
        <v>5</v>
      </c>
      <c r="B29" s="34" t="s">
        <v>63</v>
      </c>
      <c r="C29" s="39">
        <v>3</v>
      </c>
      <c r="D29" s="20" t="s">
        <v>12</v>
      </c>
      <c r="E29" s="41"/>
      <c r="F29" s="7">
        <v>5</v>
      </c>
      <c r="G29" s="34" t="s">
        <v>73</v>
      </c>
      <c r="H29" s="7">
        <v>2</v>
      </c>
      <c r="I29" s="7" t="s">
        <v>13</v>
      </c>
      <c r="J29" s="1"/>
      <c r="P29" s="8"/>
      <c r="R29" s="1"/>
      <c r="S29" s="1"/>
      <c r="T29" s="1"/>
      <c r="U29" s="1"/>
      <c r="V29" s="1"/>
      <c r="W29" s="1"/>
      <c r="X29" s="1"/>
      <c r="Y29" s="2"/>
      <c r="Z29" s="2"/>
    </row>
    <row r="30" spans="1:26" ht="15" customHeight="1" x14ac:dyDescent="0.2">
      <c r="A30" s="65">
        <v>6</v>
      </c>
      <c r="B30" s="32" t="s">
        <v>76</v>
      </c>
      <c r="C30" s="39">
        <v>6</v>
      </c>
      <c r="D30" s="20" t="s">
        <v>12</v>
      </c>
      <c r="E30" s="72"/>
      <c r="F30" s="65">
        <v>6</v>
      </c>
      <c r="G30" s="69" t="s">
        <v>77</v>
      </c>
      <c r="H30" s="65">
        <v>4</v>
      </c>
      <c r="I30" s="7" t="s">
        <v>13</v>
      </c>
      <c r="J30" s="51"/>
      <c r="P30" s="8"/>
      <c r="R30" s="51"/>
      <c r="S30" s="51"/>
      <c r="T30" s="51"/>
      <c r="U30" s="51"/>
      <c r="V30" s="51"/>
      <c r="W30" s="51"/>
      <c r="X30" s="51"/>
      <c r="Y30" s="68"/>
      <c r="Z30" s="68"/>
    </row>
    <row r="31" spans="1:26" ht="15" customHeight="1" x14ac:dyDescent="0.2">
      <c r="A31" s="16"/>
      <c r="C31" s="42">
        <f>SUM(C25:C30)</f>
        <v>19</v>
      </c>
      <c r="D31" s="20"/>
      <c r="E31" s="41"/>
      <c r="F31" s="34"/>
      <c r="G31" s="43"/>
      <c r="H31" s="37">
        <f>SUM(H25:H30)</f>
        <v>18</v>
      </c>
      <c r="I31" s="7"/>
      <c r="J31" s="1"/>
      <c r="M31" s="18"/>
      <c r="N31" s="18"/>
      <c r="O31" s="18"/>
      <c r="P31" s="8"/>
      <c r="R31" s="4"/>
      <c r="S31" s="1"/>
      <c r="T31" s="1"/>
      <c r="U31" s="1"/>
      <c r="V31" s="1"/>
      <c r="W31" s="1"/>
      <c r="X31" s="1"/>
      <c r="Y31" s="2"/>
      <c r="Z31" s="2"/>
    </row>
    <row r="32" spans="1:26" ht="6.75" customHeight="1" x14ac:dyDescent="0.2">
      <c r="A32" s="16"/>
      <c r="C32" s="75"/>
      <c r="D32" s="66"/>
      <c r="E32" s="72"/>
      <c r="F32" s="69"/>
      <c r="G32" s="78"/>
      <c r="H32" s="76"/>
      <c r="I32" s="65"/>
      <c r="J32" s="51"/>
      <c r="M32" s="18"/>
      <c r="N32" s="18"/>
      <c r="O32" s="18"/>
      <c r="P32" s="8"/>
      <c r="R32" s="46"/>
      <c r="S32" s="51"/>
      <c r="T32" s="51"/>
      <c r="U32" s="51"/>
      <c r="V32" s="51"/>
      <c r="W32" s="51"/>
      <c r="X32" s="51"/>
      <c r="Y32" s="68"/>
      <c r="Z32" s="68"/>
    </row>
    <row r="33" spans="1:26" ht="15" customHeight="1" x14ac:dyDescent="0.2">
      <c r="A33" s="7">
        <v>7</v>
      </c>
      <c r="B33" s="34" t="s">
        <v>64</v>
      </c>
      <c r="C33" s="7">
        <v>3</v>
      </c>
      <c r="D33" s="20" t="s">
        <v>14</v>
      </c>
      <c r="E33" s="41"/>
      <c r="F33" s="20">
        <v>7</v>
      </c>
      <c r="G33" s="34" t="s">
        <v>74</v>
      </c>
      <c r="H33" s="7">
        <v>4</v>
      </c>
      <c r="I33" s="7" t="s">
        <v>15</v>
      </c>
      <c r="J33" s="1"/>
      <c r="K33" s="8"/>
      <c r="L33" s="19"/>
      <c r="O33" s="8"/>
      <c r="P33" s="8"/>
      <c r="R33" s="1"/>
      <c r="S33" s="2"/>
      <c r="T33" s="1"/>
      <c r="U33" s="1"/>
      <c r="V33" s="1"/>
      <c r="W33" s="1"/>
      <c r="X33" s="1"/>
      <c r="Y33" s="2"/>
      <c r="Z33" s="2"/>
    </row>
    <row r="34" spans="1:26" ht="25.5" x14ac:dyDescent="0.2">
      <c r="A34" s="7">
        <v>8</v>
      </c>
      <c r="B34" s="35" t="s">
        <v>65</v>
      </c>
      <c r="C34" s="20">
        <v>3</v>
      </c>
      <c r="D34" s="20" t="s">
        <v>14</v>
      </c>
      <c r="E34" s="41"/>
      <c r="F34" s="20">
        <v>8</v>
      </c>
      <c r="G34" s="35" t="s">
        <v>75</v>
      </c>
      <c r="H34" s="7">
        <v>6</v>
      </c>
      <c r="I34" s="7" t="s">
        <v>15</v>
      </c>
      <c r="J34" s="1"/>
      <c r="K34" s="8"/>
      <c r="L34" s="8"/>
      <c r="M34" s="8"/>
      <c r="N34" s="8"/>
      <c r="O34" s="8"/>
      <c r="P34" s="8"/>
      <c r="R34" s="1"/>
      <c r="S34" s="2"/>
      <c r="T34" s="1"/>
      <c r="U34" s="1"/>
      <c r="V34" s="1"/>
      <c r="W34" s="1"/>
      <c r="X34" s="1"/>
      <c r="Y34" s="2"/>
      <c r="Z34" s="2"/>
    </row>
    <row r="35" spans="1:26" ht="25.5" x14ac:dyDescent="0.2">
      <c r="A35" s="7">
        <v>9</v>
      </c>
      <c r="B35" s="36" t="s">
        <v>66</v>
      </c>
      <c r="C35" s="39">
        <v>3</v>
      </c>
      <c r="D35" s="20" t="s">
        <v>14</v>
      </c>
      <c r="E35" s="41"/>
      <c r="F35" s="20"/>
      <c r="I35" s="7"/>
      <c r="J35" s="1"/>
      <c r="L35" s="8"/>
      <c r="M35" s="8"/>
      <c r="N35" s="8"/>
      <c r="O35" s="8"/>
      <c r="P35" s="8"/>
      <c r="Q35" s="8"/>
      <c r="R35" s="1"/>
      <c r="S35" s="2"/>
      <c r="T35" s="1"/>
      <c r="U35" s="1"/>
      <c r="V35" s="1"/>
      <c r="W35" s="1"/>
      <c r="X35" s="1"/>
      <c r="Y35" s="2"/>
      <c r="Z35" s="2"/>
    </row>
    <row r="36" spans="1:26" ht="15" customHeight="1" x14ac:dyDescent="0.2">
      <c r="A36" s="7">
        <v>10</v>
      </c>
      <c r="B36" s="36" t="s">
        <v>67</v>
      </c>
      <c r="C36" s="39">
        <v>3</v>
      </c>
      <c r="D36" s="20" t="s">
        <v>14</v>
      </c>
      <c r="E36" s="41"/>
      <c r="F36" s="34"/>
      <c r="G36" s="34"/>
      <c r="H36" s="7"/>
      <c r="I36" s="7"/>
      <c r="J36" s="1"/>
      <c r="K36" s="2"/>
      <c r="L36" s="1"/>
      <c r="M36" s="1"/>
      <c r="N36" s="1"/>
      <c r="O36" s="1"/>
      <c r="P36" s="1"/>
      <c r="Q36" s="1"/>
      <c r="R36" s="1"/>
      <c r="S36" s="2"/>
      <c r="T36" s="1"/>
      <c r="U36" s="1"/>
      <c r="V36" s="1"/>
      <c r="W36" s="1"/>
      <c r="X36" s="1"/>
      <c r="Y36" s="2"/>
      <c r="Z36" s="2"/>
    </row>
    <row r="37" spans="1:26" ht="15" customHeight="1" x14ac:dyDescent="0.2">
      <c r="A37" s="7">
        <v>11</v>
      </c>
      <c r="B37" s="16" t="s">
        <v>68</v>
      </c>
      <c r="C37" s="20">
        <v>4</v>
      </c>
      <c r="D37" s="20" t="s">
        <v>14</v>
      </c>
      <c r="E37" s="41"/>
      <c r="F37" s="20"/>
      <c r="G37" s="34"/>
      <c r="H37" s="37">
        <f>H33+H34</f>
        <v>10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2"/>
      <c r="T37" s="1"/>
      <c r="U37" s="1"/>
      <c r="V37" s="1"/>
      <c r="W37" s="1"/>
      <c r="X37" s="1"/>
      <c r="Y37" s="2"/>
      <c r="Z37" s="2"/>
    </row>
    <row r="38" spans="1:26" ht="15" customHeight="1" thickBot="1" x14ac:dyDescent="0.25">
      <c r="A38" s="7"/>
      <c r="B38" s="45"/>
      <c r="C38" s="64">
        <f>SUM(C33:C37)</f>
        <v>16</v>
      </c>
      <c r="D38" s="46"/>
      <c r="E38" s="47"/>
      <c r="F38" s="46"/>
      <c r="I38" s="46"/>
      <c r="J38" s="11"/>
      <c r="K38" s="1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2"/>
      <c r="Z38" s="2"/>
    </row>
    <row r="39" spans="1:26" ht="15" customHeight="1" thickTop="1" thickBot="1" x14ac:dyDescent="0.25">
      <c r="A39" s="65"/>
      <c r="B39" s="45"/>
      <c r="C39" s="75"/>
      <c r="D39" s="46"/>
      <c r="E39" s="47"/>
      <c r="F39" s="46"/>
      <c r="G39" s="48" t="s">
        <v>16</v>
      </c>
      <c r="H39" s="44">
        <f>H37+H31+H22+H13+C13+C22+C31+C38</f>
        <v>130</v>
      </c>
      <c r="I39" s="46"/>
      <c r="J39" s="70"/>
      <c r="K39" s="70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68"/>
      <c r="Z39" s="68"/>
    </row>
    <row r="40" spans="1:26" ht="10.5" customHeight="1" thickTop="1" x14ac:dyDescent="0.2">
      <c r="A40" s="65"/>
      <c r="B40" s="45"/>
      <c r="C40" s="75"/>
      <c r="D40" s="46"/>
      <c r="E40" s="47"/>
      <c r="F40" s="46"/>
      <c r="G40" s="48"/>
      <c r="H40" s="76"/>
      <c r="I40" s="46"/>
      <c r="J40" s="70"/>
      <c r="K40" s="70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68"/>
      <c r="Z40" s="68"/>
    </row>
    <row r="41" spans="1:26" ht="15" customHeight="1" x14ac:dyDescent="0.2">
      <c r="A41" s="79" t="s">
        <v>78</v>
      </c>
      <c r="B41" s="79"/>
      <c r="C41" s="79"/>
      <c r="D41" s="79"/>
      <c r="E41" s="51"/>
      <c r="F41" s="50"/>
      <c r="G41" s="49" t="s">
        <v>79</v>
      </c>
      <c r="H41" s="50"/>
      <c r="I41" s="51"/>
      <c r="J41" s="1"/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2"/>
      <c r="Z41" s="2"/>
    </row>
    <row r="42" spans="1:26" ht="15" customHeight="1" x14ac:dyDescent="0.2">
      <c r="A42" s="1"/>
      <c r="B42" s="77" t="s">
        <v>39</v>
      </c>
      <c r="C42" s="62"/>
      <c r="D42" s="52"/>
      <c r="E42" s="46"/>
      <c r="F42" s="53"/>
      <c r="G42" s="61"/>
      <c r="H42" s="62"/>
      <c r="I42" s="62"/>
      <c r="J42" s="1"/>
      <c r="K42" s="22"/>
      <c r="L42" s="1"/>
      <c r="M42" s="1"/>
      <c r="N42" s="1"/>
      <c r="O42" s="23"/>
      <c r="P42" s="1"/>
      <c r="Q42" s="1"/>
      <c r="R42" s="1"/>
      <c r="S42" s="1"/>
      <c r="T42" s="1"/>
      <c r="U42" s="1"/>
      <c r="V42" s="1"/>
      <c r="W42" s="1"/>
      <c r="X42" s="1"/>
      <c r="Y42" s="2"/>
      <c r="Z42" s="2"/>
    </row>
    <row r="43" spans="1:26" ht="25.5" x14ac:dyDescent="0.2">
      <c r="A43" s="1"/>
      <c r="B43" s="54" t="s">
        <v>24</v>
      </c>
      <c r="C43" s="55">
        <v>3</v>
      </c>
      <c r="D43" s="52"/>
      <c r="E43" s="52"/>
      <c r="F43" s="53"/>
      <c r="G43" s="56" t="s">
        <v>34</v>
      </c>
      <c r="H43" s="57">
        <v>2</v>
      </c>
      <c r="I43" s="58"/>
      <c r="J43" s="17"/>
      <c r="K43" s="24"/>
      <c r="L43" s="11"/>
      <c r="M43" s="11"/>
      <c r="N43" s="11"/>
      <c r="O43" s="1"/>
      <c r="P43" s="1"/>
      <c r="Q43" s="1"/>
      <c r="R43" s="1"/>
      <c r="S43" s="1"/>
      <c r="T43" s="1"/>
      <c r="U43" s="1"/>
      <c r="V43" s="1"/>
      <c r="W43" s="1"/>
      <c r="X43" s="1"/>
      <c r="Y43" s="2"/>
      <c r="Z43" s="2"/>
    </row>
    <row r="44" spans="1:26" ht="15" customHeight="1" x14ac:dyDescent="0.2">
      <c r="A44" s="51"/>
      <c r="B44" s="54" t="s">
        <v>25</v>
      </c>
      <c r="C44" s="55">
        <v>3</v>
      </c>
      <c r="D44" s="52"/>
      <c r="E44" s="52"/>
      <c r="F44" s="53"/>
      <c r="G44" s="56" t="s">
        <v>35</v>
      </c>
      <c r="H44" s="57">
        <v>2</v>
      </c>
      <c r="I44" s="58"/>
      <c r="J44" s="71"/>
      <c r="K44" s="24"/>
      <c r="L44" s="70"/>
      <c r="M44" s="70"/>
      <c r="N44" s="70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68"/>
      <c r="Z44" s="68"/>
    </row>
    <row r="45" spans="1:26" ht="15" customHeight="1" x14ac:dyDescent="0.2">
      <c r="A45" s="51"/>
      <c r="B45" s="54" t="s">
        <v>26</v>
      </c>
      <c r="C45" s="55">
        <v>3</v>
      </c>
      <c r="D45" s="52"/>
      <c r="E45" s="52"/>
      <c r="F45" s="53"/>
      <c r="G45" s="56" t="s">
        <v>36</v>
      </c>
      <c r="H45" s="73">
        <v>2</v>
      </c>
      <c r="I45" s="58"/>
      <c r="J45" s="71"/>
      <c r="K45" s="24"/>
      <c r="L45" s="70"/>
      <c r="M45" s="70"/>
      <c r="N45" s="70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68"/>
      <c r="Z45" s="68"/>
    </row>
    <row r="46" spans="1:26" ht="15" customHeight="1" x14ac:dyDescent="0.2">
      <c r="A46" s="1"/>
      <c r="B46" s="54" t="s">
        <v>27</v>
      </c>
      <c r="C46" s="55">
        <v>3</v>
      </c>
      <c r="D46" s="59"/>
      <c r="E46" s="52"/>
      <c r="F46" s="53"/>
      <c r="G46" s="54" t="s">
        <v>37</v>
      </c>
      <c r="H46" s="73">
        <v>2</v>
      </c>
      <c r="I46" s="58"/>
      <c r="J46" s="25"/>
      <c r="K46" s="12"/>
      <c r="L46" s="11"/>
      <c r="M46" s="11"/>
      <c r="N46" s="11"/>
      <c r="O46" s="1"/>
      <c r="P46" s="1"/>
      <c r="Q46" s="1"/>
      <c r="R46" s="1"/>
      <c r="S46" s="1"/>
      <c r="T46" s="1"/>
      <c r="U46" s="1"/>
      <c r="V46" s="1"/>
      <c r="W46" s="1"/>
      <c r="X46" s="1"/>
      <c r="Y46" s="2"/>
      <c r="Z46" s="2"/>
    </row>
    <row r="47" spans="1:26" ht="15" customHeight="1" x14ac:dyDescent="0.2">
      <c r="A47" s="1"/>
      <c r="B47" s="54" t="s">
        <v>28</v>
      </c>
      <c r="C47" s="55">
        <v>3</v>
      </c>
      <c r="D47" s="59"/>
      <c r="E47" s="52"/>
      <c r="F47" s="53"/>
      <c r="G47" s="54" t="s">
        <v>38</v>
      </c>
      <c r="H47" s="73">
        <v>2</v>
      </c>
      <c r="I47" s="58"/>
      <c r="J47" s="8"/>
      <c r="K47" s="26"/>
      <c r="L47" s="11"/>
      <c r="M47" s="11"/>
      <c r="N47" s="11"/>
      <c r="O47" s="1"/>
      <c r="P47" s="1"/>
      <c r="Q47" s="1"/>
      <c r="R47" s="1"/>
      <c r="S47" s="1"/>
      <c r="T47" s="1"/>
      <c r="U47" s="1"/>
      <c r="V47" s="1"/>
      <c r="W47" s="1"/>
      <c r="X47" s="1"/>
      <c r="Y47" s="2"/>
      <c r="Z47" s="2"/>
    </row>
    <row r="48" spans="1:26" ht="15" customHeight="1" x14ac:dyDescent="0.2">
      <c r="A48" s="1"/>
      <c r="B48" s="77" t="s">
        <v>40</v>
      </c>
      <c r="C48" s="62"/>
      <c r="D48" s="52"/>
      <c r="E48" s="46"/>
      <c r="F48" s="57"/>
      <c r="G48" s="61"/>
      <c r="H48" s="62"/>
      <c r="I48" s="62"/>
      <c r="J48" s="8"/>
      <c r="K48" s="2"/>
      <c r="L48" s="2"/>
      <c r="M48" s="2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2"/>
      <c r="Z48" s="2"/>
    </row>
    <row r="49" spans="1:26" ht="15" customHeight="1" x14ac:dyDescent="0.2">
      <c r="A49" s="1"/>
      <c r="B49" s="54" t="s">
        <v>29</v>
      </c>
      <c r="C49" s="61">
        <v>3</v>
      </c>
      <c r="D49" s="51"/>
      <c r="E49" s="51"/>
      <c r="F49" s="60"/>
      <c r="H49" s="57"/>
      <c r="I49" s="51"/>
      <c r="J49" s="1"/>
      <c r="K49" s="2"/>
      <c r="L49" s="2"/>
      <c r="M49" s="2"/>
      <c r="N49" s="2"/>
      <c r="O49" s="2"/>
      <c r="P49" s="1"/>
      <c r="Q49" s="1"/>
      <c r="R49" s="1"/>
      <c r="S49" s="1"/>
      <c r="T49" s="1"/>
      <c r="U49" s="1"/>
      <c r="V49" s="1"/>
      <c r="W49" s="1"/>
      <c r="X49" s="1"/>
      <c r="Y49" s="2"/>
      <c r="Z49" s="2"/>
    </row>
    <row r="50" spans="1:26" ht="15" customHeight="1" x14ac:dyDescent="0.2">
      <c r="A50" s="51"/>
      <c r="B50" s="54" t="s">
        <v>30</v>
      </c>
      <c r="C50" s="61">
        <v>3</v>
      </c>
      <c r="D50" s="51"/>
      <c r="E50" s="51"/>
      <c r="F50" s="60"/>
      <c r="H50" s="57"/>
      <c r="I50" s="51"/>
      <c r="J50" s="51"/>
      <c r="K50" s="68"/>
      <c r="L50" s="68"/>
      <c r="M50" s="68"/>
      <c r="N50" s="68"/>
      <c r="O50" s="68"/>
      <c r="P50" s="51"/>
      <c r="Q50" s="51"/>
      <c r="R50" s="51"/>
      <c r="S50" s="51"/>
      <c r="T50" s="51"/>
      <c r="U50" s="51"/>
      <c r="V50" s="51"/>
      <c r="W50" s="51"/>
      <c r="X50" s="51"/>
      <c r="Y50" s="68"/>
      <c r="Z50" s="68"/>
    </row>
    <row r="51" spans="1:26" ht="15" customHeight="1" x14ac:dyDescent="0.2">
      <c r="A51" s="51"/>
      <c r="B51" s="54" t="s">
        <v>31</v>
      </c>
      <c r="C51" s="61">
        <v>3</v>
      </c>
      <c r="D51" s="51"/>
      <c r="E51" s="51"/>
      <c r="F51" s="60"/>
      <c r="G51" s="54"/>
      <c r="H51" s="73"/>
      <c r="I51" s="51"/>
      <c r="J51" s="51"/>
      <c r="K51" s="68"/>
      <c r="L51" s="68"/>
      <c r="M51" s="68"/>
      <c r="N51" s="68"/>
      <c r="O51" s="68"/>
      <c r="P51" s="51"/>
      <c r="Q51" s="51"/>
      <c r="R51" s="51"/>
      <c r="S51" s="51"/>
      <c r="T51" s="51"/>
      <c r="U51" s="51"/>
      <c r="V51" s="51"/>
      <c r="W51" s="51"/>
      <c r="X51" s="51"/>
      <c r="Y51" s="68"/>
      <c r="Z51" s="68"/>
    </row>
    <row r="52" spans="1:26" ht="15" customHeight="1" x14ac:dyDescent="0.2">
      <c r="A52" s="1"/>
      <c r="B52" s="54" t="s">
        <v>32</v>
      </c>
      <c r="C52" s="61">
        <v>3</v>
      </c>
      <c r="D52" s="46"/>
      <c r="E52" s="46"/>
      <c r="F52" s="60"/>
      <c r="G52" s="52"/>
      <c r="I52" s="4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2"/>
      <c r="Z52" s="2"/>
    </row>
    <row r="53" spans="1:26" ht="25.5" x14ac:dyDescent="0.2">
      <c r="A53" s="1"/>
      <c r="B53" s="54" t="s">
        <v>33</v>
      </c>
      <c r="C53" s="61">
        <v>3</v>
      </c>
      <c r="D53" s="51"/>
      <c r="E53" s="51"/>
      <c r="F53" s="51"/>
      <c r="G53" s="50"/>
      <c r="I53" s="5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2"/>
      <c r="Z53" s="2"/>
    </row>
    <row r="54" spans="1:26" ht="15" customHeight="1" x14ac:dyDescent="0.2">
      <c r="A54" s="63"/>
      <c r="B54" s="51"/>
      <c r="C54" s="51"/>
      <c r="D54" s="51"/>
      <c r="E54" s="51"/>
      <c r="F54" s="51"/>
      <c r="G54" s="51"/>
      <c r="H54" s="51"/>
      <c r="I54" s="5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2"/>
      <c r="Z54" s="2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2"/>
      <c r="Z55" s="2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2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2"/>
      <c r="Z56" s="2"/>
    </row>
    <row r="57" spans="1:26" ht="12.75" customHeight="1" x14ac:dyDescent="0.2">
      <c r="A57" s="1"/>
      <c r="B57" s="1"/>
      <c r="C57" s="1"/>
      <c r="D57" s="1"/>
      <c r="E57" s="1"/>
      <c r="F57" s="1"/>
      <c r="G57" s="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"/>
      <c r="Z57" s="2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2"/>
      <c r="Z58" s="2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2"/>
      <c r="Z59" s="2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2"/>
      <c r="Z60" s="2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2"/>
      <c r="Z61" s="2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2"/>
      <c r="Z62" s="2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2"/>
      <c r="Z63" s="2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2"/>
      <c r="Z64" s="2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2"/>
      <c r="Z65" s="2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2"/>
      <c r="Z66" s="2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2"/>
      <c r="Z67" s="2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2"/>
      <c r="Z68" s="2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2"/>
      <c r="Z69" s="2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2"/>
      <c r="Z70" s="2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2"/>
      <c r="Z71" s="2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2"/>
      <c r="Z72" s="2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2"/>
      <c r="Z73" s="2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2"/>
      <c r="Z74" s="2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2"/>
      <c r="Z75" s="2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2"/>
      <c r="Z76" s="2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2"/>
      <c r="Z77" s="2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2"/>
      <c r="Z78" s="2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2"/>
      <c r="Z79" s="2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2"/>
      <c r="Z80" s="2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2"/>
      <c r="Z81" s="2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2"/>
      <c r="Z82" s="2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2"/>
      <c r="Z83" s="2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2"/>
      <c r="Z84" s="2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2"/>
      <c r="Z85" s="2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2"/>
      <c r="Z86" s="2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2"/>
      <c r="Z87" s="2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2"/>
      <c r="Z88" s="2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2"/>
      <c r="Z89" s="2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2"/>
      <c r="Z90" s="2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2"/>
      <c r="Z91" s="2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2"/>
      <c r="Z92" s="2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2"/>
      <c r="Z93" s="2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2"/>
      <c r="Z94" s="2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2"/>
      <c r="Z95" s="2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2"/>
      <c r="Z96" s="2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2"/>
      <c r="Z97" s="2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"/>
      <c r="Z98" s="2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"/>
      <c r="Z99" s="2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"/>
      <c r="Z100" s="2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"/>
      <c r="Z101" s="2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"/>
      <c r="Z102" s="2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"/>
      <c r="Z103" s="2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"/>
      <c r="Z104" s="2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"/>
      <c r="Z105" s="2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"/>
      <c r="Z106" s="2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"/>
      <c r="Z107" s="2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"/>
      <c r="Z108" s="2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"/>
      <c r="Z109" s="2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"/>
      <c r="Z110" s="2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"/>
      <c r="Z111" s="2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"/>
      <c r="Z112" s="2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"/>
      <c r="Z113" s="2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"/>
      <c r="Z114" s="2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"/>
      <c r="Z115" s="2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"/>
      <c r="Z116" s="2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"/>
      <c r="Z117" s="2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"/>
      <c r="Z118" s="2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"/>
      <c r="Z119" s="2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"/>
      <c r="Z120" s="2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"/>
      <c r="Z121" s="2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"/>
      <c r="Z122" s="2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"/>
      <c r="Z123" s="2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"/>
      <c r="Z124" s="2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"/>
      <c r="Z125" s="2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"/>
      <c r="Z126" s="2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"/>
      <c r="Z127" s="2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"/>
      <c r="Z128" s="2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"/>
      <c r="Z129" s="2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"/>
      <c r="Z130" s="2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"/>
      <c r="Z131" s="2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"/>
      <c r="Z132" s="2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"/>
      <c r="Z133" s="2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"/>
      <c r="Z134" s="2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"/>
      <c r="Z135" s="2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"/>
      <c r="Z136" s="2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"/>
      <c r="Z137" s="2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"/>
      <c r="Z138" s="2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"/>
      <c r="Z139" s="2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"/>
      <c r="Z140" s="2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"/>
      <c r="Z141" s="2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"/>
      <c r="Z142" s="2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"/>
      <c r="Z143" s="2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"/>
      <c r="Z144" s="2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"/>
      <c r="Z145" s="2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"/>
      <c r="Z146" s="2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"/>
      <c r="Z147" s="2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"/>
      <c r="Z148" s="2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"/>
      <c r="Z149" s="2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"/>
      <c r="Z150" s="2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"/>
      <c r="Z151" s="2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"/>
      <c r="Z152" s="2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"/>
      <c r="Z153" s="2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"/>
      <c r="Z154" s="2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"/>
      <c r="Z155" s="2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"/>
      <c r="Z156" s="2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"/>
      <c r="Z157" s="2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"/>
      <c r="Z158" s="2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"/>
      <c r="Z159" s="2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"/>
      <c r="Z160" s="2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"/>
      <c r="Z161" s="2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"/>
      <c r="Z162" s="2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"/>
      <c r="Z163" s="2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"/>
      <c r="Z164" s="2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"/>
      <c r="Z165" s="2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"/>
      <c r="Z166" s="2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"/>
      <c r="Z167" s="2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"/>
      <c r="Z168" s="2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"/>
      <c r="Z169" s="2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"/>
      <c r="Z170" s="2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"/>
      <c r="Z171" s="2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"/>
      <c r="Z172" s="2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"/>
      <c r="Z173" s="2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"/>
      <c r="Z174" s="2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"/>
      <c r="Z175" s="2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"/>
      <c r="Z176" s="2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"/>
      <c r="Z177" s="2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"/>
      <c r="Z178" s="2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"/>
      <c r="Z179" s="2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"/>
      <c r="Z180" s="2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"/>
      <c r="Z181" s="2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"/>
      <c r="Z182" s="2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"/>
      <c r="Z183" s="2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"/>
      <c r="Z184" s="2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"/>
      <c r="Z185" s="2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"/>
      <c r="Z186" s="2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"/>
      <c r="Z187" s="2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"/>
      <c r="Z188" s="2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"/>
      <c r="Z189" s="2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"/>
      <c r="Z190" s="2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"/>
      <c r="Z191" s="2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"/>
      <c r="Z192" s="2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"/>
      <c r="Z193" s="2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"/>
      <c r="Z194" s="2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"/>
      <c r="Z195" s="2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"/>
      <c r="Z196" s="2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"/>
      <c r="Z197" s="2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"/>
      <c r="Z198" s="2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"/>
      <c r="Z199" s="2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"/>
      <c r="Z200" s="2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"/>
      <c r="Z201" s="2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"/>
      <c r="Z202" s="2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"/>
      <c r="Z203" s="2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"/>
      <c r="Z204" s="2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"/>
      <c r="Z205" s="2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"/>
      <c r="Z206" s="2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"/>
      <c r="Z207" s="2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"/>
      <c r="Z208" s="2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"/>
      <c r="Z209" s="2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"/>
      <c r="Z210" s="2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"/>
      <c r="Z211" s="2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"/>
      <c r="Z212" s="2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"/>
      <c r="Z213" s="2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"/>
      <c r="Z214" s="2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"/>
      <c r="Z215" s="2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"/>
      <c r="Z216" s="2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"/>
      <c r="Z217" s="2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"/>
      <c r="Z218" s="2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"/>
      <c r="Z219" s="2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"/>
      <c r="Z220" s="2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"/>
      <c r="Z221" s="2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"/>
      <c r="Z222" s="2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"/>
      <c r="Z223" s="2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"/>
      <c r="Z224" s="2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"/>
      <c r="Z225" s="2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"/>
      <c r="Z226" s="2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"/>
      <c r="Z227" s="2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"/>
      <c r="Z228" s="2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"/>
      <c r="Z229" s="2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"/>
      <c r="Z230" s="2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"/>
      <c r="Z231" s="2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"/>
      <c r="Z232" s="2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"/>
      <c r="Z233" s="2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"/>
      <c r="Z234" s="2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"/>
      <c r="Z235" s="2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"/>
      <c r="Z236" s="2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"/>
      <c r="Z237" s="2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"/>
      <c r="Z238" s="2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"/>
      <c r="Z239" s="2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"/>
      <c r="Z240" s="2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"/>
      <c r="Z241" s="2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"/>
      <c r="Z242" s="2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"/>
      <c r="Z243" s="2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"/>
      <c r="Z244" s="2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"/>
      <c r="Z245" s="2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"/>
      <c r="Z246" s="2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"/>
      <c r="Z247" s="2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"/>
      <c r="Z248" s="2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"/>
      <c r="Z249" s="2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"/>
      <c r="Z250" s="2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"/>
      <c r="Z251" s="2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"/>
      <c r="Z252" s="2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7">
    <mergeCell ref="A41:D41"/>
    <mergeCell ref="A1:I1"/>
    <mergeCell ref="A2:I2"/>
    <mergeCell ref="A4:D4"/>
    <mergeCell ref="F4:I4"/>
    <mergeCell ref="A23:D23"/>
    <mergeCell ref="F23:I23"/>
  </mergeCells>
  <printOptions horizontalCentered="1"/>
  <pageMargins left="0.15" right="0.15" top="0.4" bottom="0.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KẾ HOẠCH</vt:lpstr>
      <vt:lpstr>'KẾ HOẠCH'!Print_Area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LTE</dc:creator>
  <cp:lastModifiedBy>Dang Van Tung</cp:lastModifiedBy>
  <cp:lastPrinted>2026-04-22T08:40:48Z</cp:lastPrinted>
  <dcterms:created xsi:type="dcterms:W3CDTF">2023-10-04T01:58:09Z</dcterms:created>
  <dcterms:modified xsi:type="dcterms:W3CDTF">2026-04-22T08:46:32Z</dcterms:modified>
</cp:coreProperties>
</file>