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ungd\Box\Chuong trinh dao tao\Dao tao tich hop\Chuong trinh dao tao\Vien thong\"/>
    </mc:Choice>
  </mc:AlternateContent>
  <xr:revisionPtr revIDLastSave="0" documentId="13_ncr:1_{D0DAA413-477F-41F8-B285-E38339DC43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ỹ thuật ĐTVT" sheetId="8" r:id="rId1"/>
  </sheets>
  <definedNames>
    <definedName name="_xlnm.Print_Area" localSheetId="0">'Kỹ thuật ĐTVT'!$A$1:$I$72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8" l="1"/>
  <c r="H21" i="8"/>
  <c r="C21" i="8"/>
  <c r="H41" i="8" l="1"/>
  <c r="H33" i="8" l="1"/>
  <c r="C41" i="8"/>
  <c r="C33" i="8"/>
  <c r="C13" i="8"/>
  <c r="H13" i="8"/>
  <c r="H54" i="8" l="1"/>
</calcChain>
</file>

<file path=xl/sharedStrings.xml><?xml version="1.0" encoding="utf-8"?>
<sst xmlns="http://schemas.openxmlformats.org/spreadsheetml/2006/main" count="177" uniqueCount="111">
  <si>
    <t>NĂM HỌC THỨ NHẤT</t>
  </si>
  <si>
    <t>NĂM HỌC THỨ HAI</t>
  </si>
  <si>
    <t>TT</t>
  </si>
  <si>
    <t>Tên môn học/học phần</t>
  </si>
  <si>
    <t>Số TC</t>
  </si>
  <si>
    <t>Học kỳ</t>
  </si>
  <si>
    <t>HK1</t>
  </si>
  <si>
    <t>HK3</t>
  </si>
  <si>
    <t>Tiếng Anh (Course 2)</t>
  </si>
  <si>
    <t>Giáo dục thể chất 1</t>
  </si>
  <si>
    <t>Giáo dục quốc phòng</t>
  </si>
  <si>
    <t xml:space="preserve">Kinh tế chính trị Mác - Lênin </t>
  </si>
  <si>
    <t>HK2</t>
  </si>
  <si>
    <t xml:space="preserve">Tư tưởng Hồ Chí Minh </t>
  </si>
  <si>
    <t>HK4</t>
  </si>
  <si>
    <t>Giáo dục thể chất 2</t>
  </si>
  <si>
    <t>NĂM HỌC THỨ BA</t>
  </si>
  <si>
    <t>HK5</t>
  </si>
  <si>
    <t>HK7</t>
  </si>
  <si>
    <t>HK6</t>
  </si>
  <si>
    <t>HK8</t>
  </si>
  <si>
    <t>NĂM HỌC THỨ TƯ</t>
  </si>
  <si>
    <t>Thực tập tốt nghiệp</t>
  </si>
  <si>
    <t>Triết học Mác - Lênin</t>
  </si>
  <si>
    <t xml:space="preserve">Đại số </t>
  </si>
  <si>
    <t xml:space="preserve">Giải tích 1 </t>
  </si>
  <si>
    <t xml:space="preserve">Nhập môn công nghệ số và ứng dụng AI </t>
  </si>
  <si>
    <t xml:space="preserve">Giải tích 2 </t>
  </si>
  <si>
    <t xml:space="preserve">Vật lý 1 và thí nghiệm </t>
  </si>
  <si>
    <t>Tiếng Anh  (Course 1)</t>
  </si>
  <si>
    <t>Chủ nghĩa xã hội khoa học</t>
  </si>
  <si>
    <t xml:space="preserve">Tín hiệu và Hệ thống </t>
  </si>
  <si>
    <t>Lý thuyết mạch</t>
  </si>
  <si>
    <t>Linh kiện và mạch điện tử</t>
  </si>
  <si>
    <t xml:space="preserve">Vật lý 2 và thí nghiệm </t>
  </si>
  <si>
    <t>Môn kỹ năng mềm 1</t>
  </si>
  <si>
    <t>Tiếng Anh  (Course 3)</t>
  </si>
  <si>
    <t>Điện tử số</t>
  </si>
  <si>
    <t>Kỹ thuật siêu cao tần</t>
  </si>
  <si>
    <t>Môn kỹ năng mềm 2</t>
  </si>
  <si>
    <t>Lịch sử đảng cộng sản Việt Nam</t>
  </si>
  <si>
    <t xml:space="preserve">Truyền sóng và anten </t>
  </si>
  <si>
    <t>Toán rời rạc</t>
  </si>
  <si>
    <t>Kỹ thuật lập trình</t>
  </si>
  <si>
    <t>Tiếng Anh  (Course 3 Plus)</t>
  </si>
  <si>
    <t>Môn kỹ năng mềm 3</t>
  </si>
  <si>
    <t>Kỹ thuật mạng truyền thông</t>
  </si>
  <si>
    <t>Kỹ thuật thông tin vô tuyến</t>
  </si>
  <si>
    <t>Cấu trúc dữ liệu và giải thuật</t>
  </si>
  <si>
    <t>Công nghệ phần mềm</t>
  </si>
  <si>
    <t>Thông tin di động</t>
  </si>
  <si>
    <t>An toàn mạng thông tin</t>
  </si>
  <si>
    <t>Cơ sở dữ liệu</t>
  </si>
  <si>
    <t>Hệ thống nhúng IoT</t>
  </si>
  <si>
    <t>HK9</t>
  </si>
  <si>
    <t>NĂM HỌC THỨ NĂM</t>
  </si>
  <si>
    <t>Công nghệ vô tuyến thế hệ mới</t>
  </si>
  <si>
    <t>Pháp luật và sở hữu trí tuệ</t>
  </si>
  <si>
    <t>Thông tin vệ tinh</t>
  </si>
  <si>
    <t>Kiến trúc máy tính và vi xử lý</t>
  </si>
  <si>
    <t>Mô hình hoá và mô phỏng hệ thống truyền thông</t>
  </si>
  <si>
    <t>Kỹ thuật thông tin quang</t>
  </si>
  <si>
    <t>Đồ án ngành</t>
  </si>
  <si>
    <t>Hệ điều hành</t>
  </si>
  <si>
    <t>Cơ sở học máy và trí tuệ nhân tạo</t>
  </si>
  <si>
    <t>Phương pháp nghiên cứu khoa học</t>
  </si>
  <si>
    <t>Công cụ toán cho điện tử - viễn thông</t>
  </si>
  <si>
    <t>Xử lý tín hiệu số nâng cao</t>
  </si>
  <si>
    <t>Chuyên đề thạc sĩ 1</t>
  </si>
  <si>
    <t>Hệ thống thông minh</t>
  </si>
  <si>
    <t>Hệ thống IoT tiên tiến</t>
  </si>
  <si>
    <t>Học máy ứng dụng</t>
  </si>
  <si>
    <t>HK10</t>
  </si>
  <si>
    <t>Chuyên đề thạc sĩ 3</t>
  </si>
  <si>
    <t>Chuyên đề Thạc sĩ 2</t>
  </si>
  <si>
    <t>Chuyên đề Thạc sĩ 4</t>
  </si>
  <si>
    <t>Quản trị mạng</t>
  </si>
  <si>
    <t>Internet và các giao thức</t>
  </si>
  <si>
    <t>Mạng truyền thông quang</t>
  </si>
  <si>
    <t>Hệ thống vô tuyến thông minh</t>
  </si>
  <si>
    <t>Dữ liệu lớn</t>
  </si>
  <si>
    <t>Kỹ thuật lập trình nâng cao</t>
  </si>
  <si>
    <t>Tự động hóa mạng</t>
  </si>
  <si>
    <t>Truyền thông lượng tử</t>
  </si>
  <si>
    <t>Kỹ nghệ Web và API</t>
  </si>
  <si>
    <t>Tối ưu tài nguyên mạng</t>
  </si>
  <si>
    <t>Phân tích dữ liệu trong viễn thông</t>
  </si>
  <si>
    <t>Trí tuệ nhân tạo nâng cao trong viễn thông</t>
  </si>
  <si>
    <t>Dữ liệu lớn nâng cao</t>
  </si>
  <si>
    <t>Quản lý dự án và đổi mới sáng tạo</t>
  </si>
  <si>
    <t>Truyền thông quang không dây</t>
  </si>
  <si>
    <t xml:space="preserve">Xác suất thống kê </t>
  </si>
  <si>
    <t>Luận văn tốt nghiệp</t>
  </si>
  <si>
    <t>Mạng định nghĩa bằng phần mềm và công nghệ ảo hoá</t>
  </si>
  <si>
    <t>KẾ HOẠCH HỌC TẬP CHUẨN</t>
  </si>
  <si>
    <t>CHƯƠNG TRÌNH THẠC SĨ TÀI NĂNG - NGÀNH KỸ THUẬT VIỄN THÔNG</t>
  </si>
  <si>
    <t>Lý thuyết truyền tin</t>
  </si>
  <si>
    <t>TỔNG CỘNG</t>
  </si>
  <si>
    <t>An toàn hệ thống điện toán đám mây</t>
  </si>
  <si>
    <t>Hệ thống truyền thông không gian và UAV</t>
  </si>
  <si>
    <t>Tự chọn 1 (*)</t>
  </si>
  <si>
    <t>Tự chọn 2 (*)</t>
  </si>
  <si>
    <t>Tự chọn 3 (*)</t>
  </si>
  <si>
    <t>Tự chọn 1 (**)</t>
  </si>
  <si>
    <t>Tự chọn 2 (**)</t>
  </si>
  <si>
    <t>Tự chọn 3 (**)</t>
  </si>
  <si>
    <t>Các học phần tự chọn (*)</t>
  </si>
  <si>
    <t>Các  học phần tự chọn (**)</t>
  </si>
  <si>
    <t>Tự chọn 1:</t>
  </si>
  <si>
    <t>Tự chọn 2:</t>
  </si>
  <si>
    <t>Tự chọn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</si>
</sst>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</font>
    <font>
      <sz val="10"/>
      <name val="Tahoma"/>
      <family val="2"/>
    </font>
    <font>
      <b/>
      <sz val="10"/>
      <name val="Tahoma"/>
      <family val="2"/>
    </font>
    <font>
      <i/>
      <sz val="10"/>
      <name val="Tahoma"/>
      <family val="2"/>
    </font>
    <font>
      <b/>
      <i/>
      <u/>
      <sz val="10"/>
      <name val="Tahoma"/>
      <family val="2"/>
    </font>
    <font>
      <b/>
      <i/>
      <sz val="10"/>
      <name val="Tahoma"/>
      <family val="2"/>
    </font>
    <font>
      <sz val="8"/>
      <name val="Calibri"/>
      <family val="2"/>
    </font>
    <font>
      <sz val="10"/>
      <color rgb="FF000000"/>
      <name val="Tahoma"/>
      <family val="2"/>
    </font>
    <font>
      <sz val="10"/>
      <color rgb="FFFF0000"/>
      <name val="Tahoma"/>
      <family val="2"/>
    </font>
    <font>
      <b/>
      <sz val="10"/>
      <color rgb="FF000000"/>
      <name val="Tahoma"/>
      <family val="2"/>
    </font>
    <font>
      <i/>
      <sz val="10"/>
      <color rgb="FF000000"/>
      <name val="Tahoma"/>
      <family val="2"/>
    </font>
    <font>
      <sz val="10"/>
      <color rgb="FFEE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i/>
      <sz val="10"/>
      <color rgb="FFFF0000"/>
      <name val="Tahoma"/>
      <family val="2"/>
    </font>
    <font>
      <i/>
      <sz val="10"/>
      <color rgb="FFEE0000"/>
      <name val="Tahoma"/>
      <family val="2"/>
    </font>
    <font>
      <b/>
      <i/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theme="4"/>
        <bgColor rgb="FF8DB3E2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1" fillId="0" borderId="0" xfId="0" applyFont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/>
    <xf numFmtId="0" fontId="10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2" fillId="5" borderId="0" xfId="0" applyFont="1" applyFill="1" applyAlignment="1">
      <alignment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5" borderId="0" xfId="0" applyFont="1" applyFill="1" applyAlignment="1">
      <alignment vertical="center"/>
    </xf>
    <xf numFmtId="0" fontId="3" fillId="0" borderId="0" xfId="0" applyFont="1"/>
    <xf numFmtId="0" fontId="1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8" fillId="5" borderId="0" xfId="0" applyFont="1" applyFill="1" applyAlignment="1">
      <alignment vertical="center"/>
    </xf>
    <xf numFmtId="0" fontId="10" fillId="5" borderId="0" xfId="0" applyFont="1" applyFill="1"/>
    <xf numFmtId="0" fontId="3" fillId="5" borderId="0" xfId="0" applyFont="1" applyFill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18" fillId="5" borderId="0" xfId="0" applyFont="1" applyFill="1" applyAlignment="1">
      <alignment vertical="center" wrapText="1"/>
    </xf>
    <xf numFmtId="0" fontId="3" fillId="5" borderId="0" xfId="0" applyFont="1" applyFill="1"/>
    <xf numFmtId="0" fontId="10" fillId="0" borderId="0" xfId="0" applyFont="1" applyAlignment="1">
      <alignment horizontal="justify" vertical="center"/>
    </xf>
    <xf numFmtId="0" fontId="9" fillId="0" borderId="3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4B2E9-6FCB-9740-BCC4-95629D957F65}">
  <dimension ref="A1:Q127"/>
  <sheetViews>
    <sheetView tabSelected="1" topLeftCell="A55" zoomScaleNormal="100" workbookViewId="0">
      <selection activeCell="C75" sqref="C75"/>
    </sheetView>
  </sheetViews>
  <sheetFormatPr defaultColWidth="8.85546875" defaultRowHeight="12.75" x14ac:dyDescent="0.2"/>
  <cols>
    <col min="1" max="1" width="4" style="3" customWidth="1"/>
    <col min="2" max="2" width="35.28515625" style="19" customWidth="1"/>
    <col min="3" max="3" width="6.140625" style="8" customWidth="1"/>
    <col min="4" max="4" width="6.42578125" style="19" customWidth="1"/>
    <col min="5" max="5" width="0.7109375" style="19" customWidth="1"/>
    <col min="6" max="6" width="4" style="19" customWidth="1"/>
    <col min="7" max="7" width="35.28515625" style="19" customWidth="1"/>
    <col min="8" max="8" width="6.140625" style="19" customWidth="1"/>
    <col min="9" max="9" width="6.42578125" style="19" customWidth="1"/>
    <col min="10" max="10" width="7.5703125" style="19" customWidth="1"/>
    <col min="11" max="11" width="30.42578125" style="19" customWidth="1"/>
    <col min="12" max="12" width="5.85546875" style="19" customWidth="1"/>
    <col min="13" max="13" width="8.85546875" style="19"/>
    <col min="14" max="14" width="6.85546875" style="19" customWidth="1"/>
    <col min="15" max="15" width="29.140625" style="19" customWidth="1"/>
    <col min="16" max="16" width="5.42578125" style="19" customWidth="1"/>
    <col min="17" max="16384" width="8.85546875" style="19"/>
  </cols>
  <sheetData>
    <row r="1" spans="1:17" ht="20.100000000000001" customHeight="1" x14ac:dyDescent="0.2">
      <c r="A1" s="66" t="s">
        <v>94</v>
      </c>
      <c r="B1" s="67"/>
      <c r="C1" s="67"/>
      <c r="D1" s="67"/>
      <c r="E1" s="67"/>
      <c r="F1" s="67"/>
      <c r="G1" s="67"/>
      <c r="H1" s="67"/>
      <c r="I1" s="67"/>
    </row>
    <row r="2" spans="1:17" ht="20.100000000000001" customHeight="1" x14ac:dyDescent="0.2">
      <c r="A2" s="66" t="s">
        <v>95</v>
      </c>
      <c r="B2" s="67"/>
      <c r="C2" s="67"/>
      <c r="D2" s="67"/>
      <c r="E2" s="67"/>
      <c r="F2" s="67"/>
      <c r="G2" s="67"/>
      <c r="H2" s="67"/>
      <c r="I2" s="67"/>
    </row>
    <row r="3" spans="1:17" ht="10.35" customHeight="1" x14ac:dyDescent="0.2">
      <c r="B3" s="2"/>
      <c r="D3" s="2"/>
      <c r="E3" s="2"/>
      <c r="F3" s="3"/>
      <c r="G3" s="2"/>
      <c r="H3" s="2"/>
      <c r="I3" s="2"/>
    </row>
    <row r="4" spans="1:17" s="20" customFormat="1" ht="15" customHeight="1" x14ac:dyDescent="0.2">
      <c r="A4" s="68" t="s">
        <v>0</v>
      </c>
      <c r="B4" s="69"/>
      <c r="C4" s="69"/>
      <c r="D4" s="69"/>
      <c r="E4" s="18"/>
      <c r="F4" s="68" t="s">
        <v>1</v>
      </c>
      <c r="G4" s="69"/>
      <c r="H4" s="69"/>
      <c r="I4" s="69"/>
    </row>
    <row r="5" spans="1:17" s="20" customFormat="1" ht="15" customHeight="1" x14ac:dyDescent="0.2">
      <c r="A5" s="21" t="s">
        <v>2</v>
      </c>
      <c r="B5" s="21" t="s">
        <v>3</v>
      </c>
      <c r="C5" s="21" t="s">
        <v>4</v>
      </c>
      <c r="D5" s="21" t="s">
        <v>5</v>
      </c>
      <c r="E5" s="22"/>
      <c r="F5" s="21" t="s">
        <v>2</v>
      </c>
      <c r="G5" s="21" t="s">
        <v>3</v>
      </c>
      <c r="H5" s="21" t="s">
        <v>4</v>
      </c>
      <c r="I5" s="21" t="s">
        <v>5</v>
      </c>
      <c r="J5" s="3"/>
      <c r="K5" s="3"/>
      <c r="L5" s="3"/>
      <c r="M5" s="3"/>
      <c r="N5" s="3"/>
      <c r="O5" s="3"/>
      <c r="P5" s="3"/>
      <c r="Q5" s="3"/>
    </row>
    <row r="6" spans="1:17" ht="15" customHeight="1" x14ac:dyDescent="0.2">
      <c r="A6" s="3">
        <v>1</v>
      </c>
      <c r="B6" s="23" t="s">
        <v>23</v>
      </c>
      <c r="C6" s="24">
        <v>3</v>
      </c>
      <c r="D6" s="3" t="s">
        <v>6</v>
      </c>
      <c r="E6" s="16"/>
      <c r="F6" s="24">
        <v>1</v>
      </c>
      <c r="G6" s="23" t="s">
        <v>30</v>
      </c>
      <c r="H6" s="24">
        <v>2</v>
      </c>
      <c r="I6" s="24" t="s">
        <v>7</v>
      </c>
    </row>
    <row r="7" spans="1:17" ht="15" customHeight="1" x14ac:dyDescent="0.2">
      <c r="A7" s="3">
        <v>2</v>
      </c>
      <c r="B7" s="23" t="s">
        <v>24</v>
      </c>
      <c r="C7" s="24">
        <v>3</v>
      </c>
      <c r="D7" s="3" t="s">
        <v>6</v>
      </c>
      <c r="E7" s="16"/>
      <c r="F7" s="24">
        <v>2</v>
      </c>
      <c r="G7" s="23" t="s">
        <v>31</v>
      </c>
      <c r="H7" s="24">
        <v>3</v>
      </c>
      <c r="I7" s="24" t="s">
        <v>7</v>
      </c>
    </row>
    <row r="8" spans="1:17" ht="15" customHeight="1" x14ac:dyDescent="0.2">
      <c r="A8" s="3">
        <v>3</v>
      </c>
      <c r="B8" s="23" t="s">
        <v>25</v>
      </c>
      <c r="C8" s="24">
        <v>3</v>
      </c>
      <c r="D8" s="3" t="s">
        <v>6</v>
      </c>
      <c r="E8" s="16"/>
      <c r="F8" s="24">
        <v>3</v>
      </c>
      <c r="G8" s="23" t="s">
        <v>8</v>
      </c>
      <c r="H8" s="24">
        <v>4</v>
      </c>
      <c r="I8" s="24" t="s">
        <v>7</v>
      </c>
    </row>
    <row r="9" spans="1:17" ht="15" customHeight="1" x14ac:dyDescent="0.2">
      <c r="A9" s="3">
        <v>4</v>
      </c>
      <c r="B9" s="23" t="s">
        <v>26</v>
      </c>
      <c r="C9" s="24">
        <v>2</v>
      </c>
      <c r="D9" s="3" t="s">
        <v>6</v>
      </c>
      <c r="E9" s="16"/>
      <c r="F9" s="24">
        <v>4</v>
      </c>
      <c r="G9" s="23" t="s">
        <v>32</v>
      </c>
      <c r="H9" s="24">
        <v>3</v>
      </c>
      <c r="I9" s="24" t="s">
        <v>7</v>
      </c>
    </row>
    <row r="10" spans="1:17" ht="15" customHeight="1" x14ac:dyDescent="0.2">
      <c r="A10" s="3">
        <v>5</v>
      </c>
      <c r="B10" s="23" t="s">
        <v>28</v>
      </c>
      <c r="C10" s="3">
        <v>4</v>
      </c>
      <c r="D10" s="3" t="s">
        <v>6</v>
      </c>
      <c r="E10" s="16"/>
      <c r="F10" s="24">
        <v>5</v>
      </c>
      <c r="G10" s="23" t="s">
        <v>38</v>
      </c>
      <c r="H10" s="24">
        <v>3</v>
      </c>
      <c r="I10" s="24" t="s">
        <v>7</v>
      </c>
    </row>
    <row r="11" spans="1:17" ht="15" customHeight="1" x14ac:dyDescent="0.2">
      <c r="B11" s="4" t="s">
        <v>9</v>
      </c>
      <c r="C11" s="3"/>
      <c r="D11" s="3"/>
      <c r="E11" s="16"/>
      <c r="F11" s="24">
        <v>6</v>
      </c>
      <c r="G11" s="23" t="s">
        <v>59</v>
      </c>
      <c r="H11" s="25">
        <v>3</v>
      </c>
      <c r="I11" s="24" t="s">
        <v>7</v>
      </c>
    </row>
    <row r="12" spans="1:17" ht="15" customHeight="1" x14ac:dyDescent="0.2">
      <c r="B12" s="4" t="s">
        <v>10</v>
      </c>
      <c r="D12" s="3"/>
      <c r="E12" s="16"/>
      <c r="F12" s="24"/>
      <c r="G12" s="42" t="s">
        <v>35</v>
      </c>
      <c r="I12" s="24"/>
    </row>
    <row r="13" spans="1:17" ht="15" customHeight="1" x14ac:dyDescent="0.2">
      <c r="B13" s="2"/>
      <c r="C13" s="1">
        <f>SUM(C6:C12)</f>
        <v>15</v>
      </c>
      <c r="D13" s="3"/>
      <c r="E13" s="16"/>
      <c r="F13" s="3"/>
      <c r="G13" s="2"/>
      <c r="H13" s="26">
        <f>SUM(H6:H12)</f>
        <v>18</v>
      </c>
      <c r="I13" s="3"/>
    </row>
    <row r="14" spans="1:17" ht="15" customHeight="1" x14ac:dyDescent="0.2">
      <c r="A14" s="24">
        <v>8</v>
      </c>
      <c r="B14" s="23" t="s">
        <v>11</v>
      </c>
      <c r="C14" s="24">
        <v>2</v>
      </c>
      <c r="D14" s="24" t="s">
        <v>12</v>
      </c>
      <c r="E14" s="16"/>
      <c r="F14" s="24">
        <v>9</v>
      </c>
      <c r="G14" s="23" t="s">
        <v>13</v>
      </c>
      <c r="H14" s="24">
        <v>2</v>
      </c>
      <c r="I14" s="24" t="s">
        <v>14</v>
      </c>
    </row>
    <row r="15" spans="1:17" ht="15" customHeight="1" x14ac:dyDescent="0.2">
      <c r="A15" s="24">
        <v>9</v>
      </c>
      <c r="B15" s="23" t="s">
        <v>27</v>
      </c>
      <c r="C15" s="24">
        <v>3</v>
      </c>
      <c r="D15" s="24" t="s">
        <v>12</v>
      </c>
      <c r="E15" s="16"/>
      <c r="F15" s="24">
        <v>10</v>
      </c>
      <c r="G15" s="23" t="s">
        <v>36</v>
      </c>
      <c r="H15" s="24">
        <v>4</v>
      </c>
      <c r="I15" s="24" t="s">
        <v>14</v>
      </c>
    </row>
    <row r="16" spans="1:17" ht="15" customHeight="1" x14ac:dyDescent="0.2">
      <c r="A16" s="24">
        <v>10</v>
      </c>
      <c r="B16" s="23" t="s">
        <v>34</v>
      </c>
      <c r="C16" s="24">
        <v>4</v>
      </c>
      <c r="D16" s="24" t="s">
        <v>12</v>
      </c>
      <c r="E16" s="16"/>
      <c r="F16" s="24">
        <v>11</v>
      </c>
      <c r="G16" s="23" t="s">
        <v>41</v>
      </c>
      <c r="H16" s="24">
        <v>3</v>
      </c>
      <c r="I16" s="24" t="s">
        <v>14</v>
      </c>
    </row>
    <row r="17" spans="1:17" ht="15" customHeight="1" x14ac:dyDescent="0.2">
      <c r="A17" s="24">
        <v>11</v>
      </c>
      <c r="B17" s="23" t="s">
        <v>29</v>
      </c>
      <c r="C17" s="24">
        <v>4</v>
      </c>
      <c r="D17" s="24" t="s">
        <v>12</v>
      </c>
      <c r="E17" s="16"/>
      <c r="F17" s="24">
        <v>12</v>
      </c>
      <c r="G17" s="27" t="s">
        <v>57</v>
      </c>
      <c r="H17" s="24">
        <v>2</v>
      </c>
      <c r="I17" s="24" t="s">
        <v>14</v>
      </c>
    </row>
    <row r="18" spans="1:17" ht="15" customHeight="1" x14ac:dyDescent="0.2">
      <c r="A18" s="24">
        <v>12</v>
      </c>
      <c r="B18" s="23" t="s">
        <v>91</v>
      </c>
      <c r="C18" s="24">
        <v>2</v>
      </c>
      <c r="D18" s="24" t="s">
        <v>12</v>
      </c>
      <c r="E18" s="16"/>
      <c r="F18" s="24">
        <v>13</v>
      </c>
      <c r="G18" s="23" t="s">
        <v>37</v>
      </c>
      <c r="H18" s="24">
        <v>3</v>
      </c>
      <c r="I18" s="24" t="s">
        <v>14</v>
      </c>
    </row>
    <row r="19" spans="1:17" ht="15" customHeight="1" x14ac:dyDescent="0.2">
      <c r="A19" s="24">
        <v>13</v>
      </c>
      <c r="B19" s="23" t="s">
        <v>33</v>
      </c>
      <c r="C19" s="24">
        <v>3</v>
      </c>
      <c r="D19" s="24" t="s">
        <v>12</v>
      </c>
      <c r="E19" s="16"/>
      <c r="F19" s="24">
        <v>14</v>
      </c>
      <c r="G19" s="23" t="s">
        <v>96</v>
      </c>
      <c r="H19" s="24">
        <v>3</v>
      </c>
      <c r="I19" s="24" t="s">
        <v>14</v>
      </c>
    </row>
    <row r="20" spans="1:17" ht="15" customHeight="1" x14ac:dyDescent="0.2">
      <c r="A20" s="24"/>
      <c r="B20" s="28" t="s">
        <v>15</v>
      </c>
      <c r="C20" s="24"/>
      <c r="D20" s="24"/>
      <c r="E20" s="15"/>
      <c r="F20" s="24"/>
      <c r="G20" s="42" t="s">
        <v>39</v>
      </c>
      <c r="H20" s="24"/>
      <c r="I20" s="24"/>
    </row>
    <row r="21" spans="1:17" ht="15" customHeight="1" x14ac:dyDescent="0.2">
      <c r="B21" s="2"/>
      <c r="C21" s="1">
        <f>SUM(C14:C20)</f>
        <v>18</v>
      </c>
      <c r="D21" s="2"/>
      <c r="E21" s="15"/>
      <c r="F21" s="3"/>
      <c r="G21" s="2"/>
      <c r="H21" s="1">
        <f>SUM(H14:H20)</f>
        <v>17</v>
      </c>
      <c r="I21" s="2"/>
    </row>
    <row r="22" spans="1:17" ht="15" customHeight="1" x14ac:dyDescent="0.2">
      <c r="B22" s="2"/>
      <c r="D22" s="2"/>
      <c r="E22" s="16"/>
      <c r="F22" s="3"/>
      <c r="G22" s="2"/>
      <c r="H22" s="2"/>
      <c r="I22" s="2"/>
    </row>
    <row r="23" spans="1:17" s="29" customFormat="1" ht="15" customHeight="1" x14ac:dyDescent="0.2">
      <c r="A23" s="70" t="s">
        <v>16</v>
      </c>
      <c r="B23" s="71"/>
      <c r="C23" s="71"/>
      <c r="D23" s="71"/>
      <c r="E23" s="17"/>
      <c r="F23" s="70" t="s">
        <v>21</v>
      </c>
      <c r="G23" s="71"/>
      <c r="H23" s="71"/>
      <c r="I23" s="71"/>
      <c r="J23" s="72"/>
      <c r="K23" s="73"/>
      <c r="L23" s="73"/>
      <c r="M23" s="73"/>
      <c r="N23" s="72"/>
      <c r="O23" s="72"/>
      <c r="P23" s="72"/>
      <c r="Q23" s="72"/>
    </row>
    <row r="24" spans="1:17" s="20" customFormat="1" ht="15" customHeight="1" x14ac:dyDescent="0.2">
      <c r="A24" s="21" t="s">
        <v>2</v>
      </c>
      <c r="B24" s="21" t="s">
        <v>3</v>
      </c>
      <c r="C24" s="21" t="s">
        <v>4</v>
      </c>
      <c r="D24" s="21" t="s">
        <v>5</v>
      </c>
      <c r="E24" s="22"/>
      <c r="F24" s="21" t="s">
        <v>2</v>
      </c>
      <c r="G24" s="21" t="s">
        <v>3</v>
      </c>
      <c r="H24" s="21" t="s">
        <v>4</v>
      </c>
      <c r="I24" s="21" t="s">
        <v>5</v>
      </c>
      <c r="J24" s="3"/>
      <c r="K24" s="3"/>
      <c r="L24" s="3"/>
      <c r="M24" s="3"/>
      <c r="N24" s="3"/>
      <c r="O24" s="3"/>
      <c r="P24" s="3"/>
      <c r="Q24" s="3"/>
    </row>
    <row r="25" spans="1:17" ht="15" customHeight="1" x14ac:dyDescent="0.2">
      <c r="A25" s="24">
        <v>1</v>
      </c>
      <c r="B25" s="23" t="s">
        <v>40</v>
      </c>
      <c r="C25" s="24">
        <v>2</v>
      </c>
      <c r="D25" s="24" t="s">
        <v>17</v>
      </c>
      <c r="E25" s="16"/>
      <c r="F25" s="3">
        <v>1</v>
      </c>
      <c r="G25" s="23" t="s">
        <v>51</v>
      </c>
      <c r="H25" s="24">
        <v>3</v>
      </c>
      <c r="I25" s="24" t="s">
        <v>18</v>
      </c>
      <c r="J25" s="3"/>
      <c r="K25" s="2"/>
      <c r="L25" s="3"/>
      <c r="M25" s="3"/>
      <c r="N25" s="3"/>
      <c r="O25" s="2"/>
      <c r="P25" s="3"/>
      <c r="Q25" s="3"/>
    </row>
    <row r="26" spans="1:17" ht="15" customHeight="1" x14ac:dyDescent="0.2">
      <c r="A26" s="24">
        <v>2</v>
      </c>
      <c r="B26" s="23" t="s">
        <v>64</v>
      </c>
      <c r="C26" s="24">
        <v>3</v>
      </c>
      <c r="D26" s="24" t="s">
        <v>17</v>
      </c>
      <c r="E26" s="16"/>
      <c r="F26" s="3">
        <v>2</v>
      </c>
      <c r="G26" s="30" t="s">
        <v>100</v>
      </c>
      <c r="H26" s="24">
        <v>3</v>
      </c>
      <c r="I26" s="24" t="s">
        <v>18</v>
      </c>
      <c r="J26" s="3"/>
      <c r="K26" s="13"/>
      <c r="L26" s="3"/>
      <c r="M26" s="3"/>
      <c r="N26" s="3"/>
      <c r="O26" s="13"/>
      <c r="P26" s="3"/>
      <c r="Q26" s="3"/>
    </row>
    <row r="27" spans="1:17" ht="15" customHeight="1" x14ac:dyDescent="0.2">
      <c r="A27" s="24">
        <v>3</v>
      </c>
      <c r="B27" s="23" t="s">
        <v>63</v>
      </c>
      <c r="C27" s="24">
        <v>2</v>
      </c>
      <c r="D27" s="24" t="s">
        <v>17</v>
      </c>
      <c r="E27" s="16"/>
      <c r="F27" s="3">
        <v>3</v>
      </c>
      <c r="G27" s="30" t="s">
        <v>101</v>
      </c>
      <c r="H27" s="24">
        <v>3</v>
      </c>
      <c r="I27" s="24" t="s">
        <v>18</v>
      </c>
      <c r="J27" s="3"/>
      <c r="K27" s="2"/>
      <c r="L27" s="3"/>
      <c r="M27" s="3"/>
      <c r="N27" s="3"/>
      <c r="O27" s="2"/>
      <c r="P27" s="3"/>
      <c r="Q27" s="3"/>
    </row>
    <row r="28" spans="1:17" ht="15" customHeight="1" x14ac:dyDescent="0.2">
      <c r="A28" s="24">
        <v>4</v>
      </c>
      <c r="B28" s="23" t="s">
        <v>49</v>
      </c>
      <c r="C28" s="24">
        <v>3</v>
      </c>
      <c r="D28" s="24" t="s">
        <v>17</v>
      </c>
      <c r="E28" s="16"/>
      <c r="F28" s="3">
        <v>4</v>
      </c>
      <c r="G28" s="30" t="s">
        <v>102</v>
      </c>
      <c r="H28" s="24">
        <v>3</v>
      </c>
      <c r="I28" s="24" t="s">
        <v>18</v>
      </c>
      <c r="J28" s="3"/>
      <c r="K28" s="2"/>
      <c r="L28" s="3"/>
      <c r="M28" s="3"/>
      <c r="N28" s="3"/>
      <c r="O28" s="2"/>
      <c r="P28" s="3"/>
      <c r="Q28" s="3"/>
    </row>
    <row r="29" spans="1:17" ht="15" customHeight="1" x14ac:dyDescent="0.2">
      <c r="A29" s="24">
        <v>5</v>
      </c>
      <c r="B29" s="23" t="s">
        <v>42</v>
      </c>
      <c r="C29" s="24">
        <v>3</v>
      </c>
      <c r="D29" s="24" t="s">
        <v>17</v>
      </c>
      <c r="E29" s="16"/>
      <c r="F29" s="3">
        <v>5</v>
      </c>
      <c r="G29" s="31" t="s">
        <v>62</v>
      </c>
      <c r="H29" s="24">
        <v>4</v>
      </c>
      <c r="I29" s="24" t="s">
        <v>18</v>
      </c>
      <c r="J29" s="3"/>
      <c r="K29" s="6"/>
      <c r="L29" s="3"/>
      <c r="M29" s="3"/>
      <c r="N29" s="3"/>
      <c r="O29" s="6"/>
      <c r="P29" s="3"/>
      <c r="Q29" s="3"/>
    </row>
    <row r="30" spans="1:17" ht="15" customHeight="1" x14ac:dyDescent="0.2">
      <c r="A30" s="24">
        <v>6</v>
      </c>
      <c r="B30" s="23" t="s">
        <v>43</v>
      </c>
      <c r="C30" s="24">
        <v>3</v>
      </c>
      <c r="D30" s="24" t="s">
        <v>17</v>
      </c>
      <c r="E30" s="16"/>
      <c r="F30" s="3"/>
      <c r="G30" s="47"/>
      <c r="H30" s="48"/>
      <c r="I30" s="41"/>
      <c r="J30" s="3"/>
      <c r="K30" s="6"/>
      <c r="L30" s="3"/>
      <c r="M30" s="3"/>
      <c r="N30" s="3"/>
      <c r="O30" s="6"/>
      <c r="P30" s="3"/>
      <c r="Q30" s="3"/>
    </row>
    <row r="31" spans="1:17" ht="15" customHeight="1" x14ac:dyDescent="0.2">
      <c r="A31" s="24">
        <v>7</v>
      </c>
      <c r="B31" s="23" t="s">
        <v>44</v>
      </c>
      <c r="C31" s="24">
        <v>2</v>
      </c>
      <c r="D31" s="24" t="s">
        <v>17</v>
      </c>
      <c r="E31" s="16"/>
      <c r="F31" s="3"/>
      <c r="G31" s="31"/>
      <c r="H31" s="24"/>
      <c r="I31" s="24"/>
      <c r="J31" s="3"/>
      <c r="K31" s="6"/>
      <c r="L31" s="3"/>
      <c r="M31" s="3"/>
      <c r="N31" s="3"/>
      <c r="O31" s="6"/>
      <c r="P31" s="3"/>
      <c r="Q31" s="3"/>
    </row>
    <row r="32" spans="1:17" ht="15" customHeight="1" x14ac:dyDescent="0.2">
      <c r="A32" s="24"/>
      <c r="B32" s="43" t="s">
        <v>45</v>
      </c>
      <c r="C32" s="24"/>
      <c r="D32" s="24"/>
      <c r="E32" s="16"/>
      <c r="F32" s="3"/>
      <c r="G32" s="32"/>
      <c r="H32" s="3"/>
      <c r="I32" s="24"/>
      <c r="J32" s="3"/>
      <c r="K32" s="6"/>
      <c r="L32" s="3"/>
      <c r="M32" s="3"/>
      <c r="N32" s="3"/>
      <c r="O32" s="6"/>
      <c r="P32" s="3"/>
      <c r="Q32" s="3"/>
    </row>
    <row r="33" spans="1:17" ht="15" customHeight="1" x14ac:dyDescent="0.2">
      <c r="B33" s="2"/>
      <c r="C33" s="1">
        <f>SUM(C25:C32)</f>
        <v>18</v>
      </c>
      <c r="D33" s="3"/>
      <c r="E33" s="16"/>
      <c r="F33" s="3"/>
      <c r="G33" s="2"/>
      <c r="H33" s="1">
        <f>SUM(H25:H32)</f>
        <v>16</v>
      </c>
      <c r="I33" s="3"/>
      <c r="J33" s="3"/>
      <c r="K33" s="2"/>
      <c r="L33" s="5"/>
      <c r="M33" s="3"/>
      <c r="N33" s="3"/>
      <c r="O33" s="2"/>
      <c r="P33" s="5"/>
      <c r="Q33" s="3"/>
    </row>
    <row r="34" spans="1:17" ht="15" customHeight="1" x14ac:dyDescent="0.2">
      <c r="A34" s="3">
        <v>9</v>
      </c>
      <c r="B34" s="23" t="s">
        <v>52</v>
      </c>
      <c r="C34" s="24">
        <v>3</v>
      </c>
      <c r="D34" s="24" t="s">
        <v>19</v>
      </c>
      <c r="E34" s="16"/>
      <c r="F34" s="33">
        <v>7</v>
      </c>
      <c r="G34" s="23" t="s">
        <v>65</v>
      </c>
      <c r="H34" s="24">
        <v>2</v>
      </c>
      <c r="I34" s="33" t="s">
        <v>20</v>
      </c>
      <c r="J34" s="27"/>
      <c r="K34" s="13"/>
      <c r="L34" s="3"/>
      <c r="M34" s="3"/>
      <c r="N34" s="3"/>
      <c r="O34" s="13"/>
      <c r="P34" s="3"/>
      <c r="Q34" s="3"/>
    </row>
    <row r="35" spans="1:17" ht="15" customHeight="1" x14ac:dyDescent="0.2">
      <c r="A35" s="3">
        <v>10</v>
      </c>
      <c r="B35" s="23" t="s">
        <v>47</v>
      </c>
      <c r="C35" s="24">
        <v>3</v>
      </c>
      <c r="D35" s="24" t="s">
        <v>19</v>
      </c>
      <c r="E35" s="16"/>
      <c r="F35" s="33">
        <v>8</v>
      </c>
      <c r="G35" s="23" t="s">
        <v>66</v>
      </c>
      <c r="H35" s="24">
        <v>3</v>
      </c>
      <c r="I35" s="33" t="s">
        <v>20</v>
      </c>
      <c r="J35" s="27"/>
      <c r="K35" s="14"/>
      <c r="L35" s="8"/>
      <c r="M35" s="3"/>
      <c r="N35" s="3"/>
      <c r="O35" s="14"/>
      <c r="P35" s="8"/>
      <c r="Q35" s="3"/>
    </row>
    <row r="36" spans="1:17" ht="15" customHeight="1" x14ac:dyDescent="0.2">
      <c r="A36" s="3">
        <v>11</v>
      </c>
      <c r="B36" s="23" t="s">
        <v>61</v>
      </c>
      <c r="C36" s="24">
        <v>3</v>
      </c>
      <c r="D36" s="24" t="s">
        <v>19</v>
      </c>
      <c r="E36" s="16"/>
      <c r="F36" s="33">
        <v>9</v>
      </c>
      <c r="G36" s="23" t="s">
        <v>67</v>
      </c>
      <c r="H36" s="24">
        <v>3</v>
      </c>
      <c r="I36" s="33" t="s">
        <v>20</v>
      </c>
      <c r="J36" s="27"/>
      <c r="L36" s="8"/>
      <c r="M36" s="3"/>
      <c r="N36" s="3"/>
      <c r="O36" s="14"/>
      <c r="P36" s="8"/>
      <c r="Q36" s="3"/>
    </row>
    <row r="37" spans="1:17" ht="15" customHeight="1" x14ac:dyDescent="0.2">
      <c r="A37" s="3">
        <v>12</v>
      </c>
      <c r="B37" s="23" t="s">
        <v>48</v>
      </c>
      <c r="C37" s="24">
        <v>3</v>
      </c>
      <c r="D37" s="24" t="s">
        <v>19</v>
      </c>
      <c r="E37" s="16"/>
      <c r="F37" s="33">
        <v>9</v>
      </c>
      <c r="G37" s="23" t="s">
        <v>71</v>
      </c>
      <c r="H37" s="24">
        <v>3</v>
      </c>
      <c r="I37" s="33" t="s">
        <v>20</v>
      </c>
      <c r="J37" s="27"/>
      <c r="K37" s="2"/>
      <c r="L37" s="3"/>
      <c r="M37" s="3"/>
      <c r="N37" s="3"/>
      <c r="O37" s="2"/>
      <c r="P37" s="3"/>
      <c r="Q37" s="3"/>
    </row>
    <row r="38" spans="1:17" ht="15" customHeight="1" x14ac:dyDescent="0.2">
      <c r="A38" s="3">
        <v>13</v>
      </c>
      <c r="B38" s="23" t="s">
        <v>46</v>
      </c>
      <c r="C38" s="24">
        <v>3</v>
      </c>
      <c r="D38" s="24" t="s">
        <v>19</v>
      </c>
      <c r="E38" s="16"/>
      <c r="F38" s="33">
        <v>10</v>
      </c>
      <c r="G38" s="23" t="s">
        <v>68</v>
      </c>
      <c r="H38" s="24">
        <v>2</v>
      </c>
      <c r="I38" s="33" t="s">
        <v>20</v>
      </c>
      <c r="J38" s="27"/>
      <c r="K38" s="2"/>
      <c r="L38" s="3"/>
      <c r="M38" s="3"/>
      <c r="N38" s="3"/>
      <c r="O38" s="2"/>
      <c r="P38" s="3"/>
      <c r="Q38" s="3"/>
    </row>
    <row r="39" spans="1:17" ht="25.5" x14ac:dyDescent="0.2">
      <c r="A39" s="3">
        <v>13</v>
      </c>
      <c r="B39" s="23" t="s">
        <v>60</v>
      </c>
      <c r="C39" s="24">
        <v>3</v>
      </c>
      <c r="D39" s="24" t="s">
        <v>19</v>
      </c>
      <c r="E39" s="16"/>
      <c r="F39" s="33">
        <v>11</v>
      </c>
      <c r="G39" s="23" t="s">
        <v>93</v>
      </c>
      <c r="H39" s="24">
        <v>3</v>
      </c>
      <c r="I39" s="33" t="s">
        <v>20</v>
      </c>
      <c r="J39" s="27"/>
    </row>
    <row r="40" spans="1:17" ht="15" customHeight="1" x14ac:dyDescent="0.2">
      <c r="B40" s="2"/>
      <c r="C40" s="19"/>
      <c r="D40" s="2"/>
      <c r="E40" s="16"/>
      <c r="F40" s="33">
        <v>12</v>
      </c>
      <c r="G40" s="23" t="s">
        <v>73</v>
      </c>
      <c r="H40" s="24">
        <v>3</v>
      </c>
      <c r="I40" s="33" t="s">
        <v>20</v>
      </c>
      <c r="J40" s="27"/>
      <c r="L40" s="5"/>
      <c r="P40" s="5"/>
    </row>
    <row r="41" spans="1:17" ht="15" customHeight="1" x14ac:dyDescent="0.2">
      <c r="B41" s="2"/>
      <c r="C41" s="1">
        <f>SUM(C34:C39)</f>
        <v>18</v>
      </c>
      <c r="D41" s="2"/>
      <c r="E41" s="16"/>
      <c r="F41" s="33"/>
      <c r="G41" s="23"/>
      <c r="H41" s="34">
        <f>SUM(H34:H40)</f>
        <v>19</v>
      </c>
      <c r="I41" s="33"/>
      <c r="J41" s="27"/>
    </row>
    <row r="42" spans="1:17" x14ac:dyDescent="0.2">
      <c r="B42" s="2"/>
      <c r="C42" s="5"/>
      <c r="D42" s="2"/>
      <c r="E42" s="16"/>
      <c r="F42" s="35"/>
      <c r="G42" s="36"/>
      <c r="H42" s="37"/>
      <c r="I42" s="37"/>
      <c r="J42" s="33"/>
    </row>
    <row r="43" spans="1:17" ht="15" customHeight="1" x14ac:dyDescent="0.2">
      <c r="A43" s="70" t="s">
        <v>55</v>
      </c>
      <c r="B43" s="71"/>
      <c r="C43" s="71"/>
      <c r="D43" s="71"/>
      <c r="E43" s="16"/>
      <c r="F43" s="27"/>
      <c r="G43" s="27"/>
      <c r="H43" s="27"/>
      <c r="I43" s="27"/>
      <c r="J43" s="27"/>
    </row>
    <row r="44" spans="1:17" s="27" customFormat="1" ht="15" customHeight="1" x14ac:dyDescent="0.2">
      <c r="A44" s="21" t="s">
        <v>2</v>
      </c>
      <c r="B44" s="21" t="s">
        <v>3</v>
      </c>
      <c r="C44" s="21" t="s">
        <v>4</v>
      </c>
      <c r="D44" s="21" t="s">
        <v>5</v>
      </c>
      <c r="E44" s="16"/>
    </row>
    <row r="45" spans="1:17" s="27" customFormat="1" ht="15" customHeight="1" x14ac:dyDescent="0.2">
      <c r="A45" s="3">
        <v>1</v>
      </c>
      <c r="B45" s="23" t="s">
        <v>69</v>
      </c>
      <c r="C45" s="33">
        <v>3</v>
      </c>
      <c r="D45" s="44" t="s">
        <v>54</v>
      </c>
      <c r="E45" s="16"/>
    </row>
    <row r="46" spans="1:17" s="27" customFormat="1" ht="15" customHeight="1" x14ac:dyDescent="0.2">
      <c r="A46" s="3">
        <v>2</v>
      </c>
      <c r="B46" s="38" t="s">
        <v>70</v>
      </c>
      <c r="C46" s="33">
        <v>3</v>
      </c>
      <c r="D46" s="44" t="s">
        <v>54</v>
      </c>
      <c r="E46" s="16"/>
    </row>
    <row r="47" spans="1:17" s="27" customFormat="1" ht="15" customHeight="1" x14ac:dyDescent="0.2">
      <c r="A47" s="3">
        <v>3</v>
      </c>
      <c r="B47" s="38" t="s">
        <v>103</v>
      </c>
      <c r="C47" s="33">
        <v>3</v>
      </c>
      <c r="D47" s="44" t="s">
        <v>54</v>
      </c>
      <c r="E47" s="16"/>
    </row>
    <row r="48" spans="1:17" s="27" customFormat="1" ht="15" customHeight="1" x14ac:dyDescent="0.2">
      <c r="A48" s="3">
        <v>4</v>
      </c>
      <c r="B48" s="38" t="s">
        <v>104</v>
      </c>
      <c r="C48" s="33">
        <v>3</v>
      </c>
      <c r="D48" s="44" t="s">
        <v>54</v>
      </c>
      <c r="E48" s="16"/>
    </row>
    <row r="49" spans="1:16" s="27" customFormat="1" ht="15" customHeight="1" x14ac:dyDescent="0.2">
      <c r="A49" s="3">
        <v>5</v>
      </c>
      <c r="B49" s="38" t="s">
        <v>105</v>
      </c>
      <c r="C49" s="33">
        <v>3</v>
      </c>
      <c r="D49" s="44" t="s">
        <v>54</v>
      </c>
      <c r="E49" s="16"/>
    </row>
    <row r="50" spans="1:16" s="27" customFormat="1" ht="15" customHeight="1" x14ac:dyDescent="0.2">
      <c r="A50" s="3">
        <v>6</v>
      </c>
      <c r="B50" s="38" t="s">
        <v>74</v>
      </c>
      <c r="C50" s="33">
        <v>2</v>
      </c>
      <c r="D50" s="44" t="s">
        <v>54</v>
      </c>
      <c r="E50" s="16"/>
    </row>
    <row r="51" spans="1:16" s="27" customFormat="1" ht="15" customHeight="1" x14ac:dyDescent="0.2">
      <c r="A51" s="3">
        <v>7</v>
      </c>
      <c r="B51" s="38" t="s">
        <v>75</v>
      </c>
      <c r="C51" s="33">
        <v>3</v>
      </c>
      <c r="D51" s="44" t="s">
        <v>54</v>
      </c>
      <c r="E51" s="16"/>
    </row>
    <row r="52" spans="1:16" s="27" customFormat="1" ht="15" customHeight="1" x14ac:dyDescent="0.2">
      <c r="A52" s="3"/>
      <c r="B52" s="38"/>
      <c r="C52" s="34">
        <f>SUM(C43:C51)</f>
        <v>20</v>
      </c>
      <c r="D52" s="44"/>
      <c r="E52" s="16"/>
    </row>
    <row r="53" spans="1:16" s="27" customFormat="1" ht="15" customHeight="1" thickBot="1" x14ac:dyDescent="0.25">
      <c r="A53" s="3">
        <v>1</v>
      </c>
      <c r="B53" s="38" t="s">
        <v>22</v>
      </c>
      <c r="C53" s="33">
        <v>6</v>
      </c>
      <c r="D53" s="44" t="s">
        <v>72</v>
      </c>
      <c r="E53" s="16"/>
    </row>
    <row r="54" spans="1:16" s="27" customFormat="1" ht="15" customHeight="1" thickBot="1" x14ac:dyDescent="0.25">
      <c r="A54" s="3">
        <v>2</v>
      </c>
      <c r="B54" s="38" t="s">
        <v>92</v>
      </c>
      <c r="C54" s="33">
        <v>15</v>
      </c>
      <c r="D54" s="44" t="s">
        <v>72</v>
      </c>
      <c r="E54" s="16"/>
      <c r="G54" s="46" t="s">
        <v>97</v>
      </c>
      <c r="H54" s="65">
        <f>C13+C21+H13+H21+C33+H33+C41+H41+C52+C55</f>
        <v>180</v>
      </c>
    </row>
    <row r="55" spans="1:16" s="27" customFormat="1" ht="15" customHeight="1" x14ac:dyDescent="0.2">
      <c r="A55" s="33"/>
      <c r="B55" s="37"/>
      <c r="C55" s="34">
        <v>21</v>
      </c>
      <c r="D55" s="37"/>
      <c r="E55" s="16"/>
      <c r="F55" s="36"/>
    </row>
    <row r="56" spans="1:16" s="20" customFormat="1" ht="15" customHeight="1" x14ac:dyDescent="0.2">
      <c r="A56" s="5"/>
      <c r="B56" s="9"/>
      <c r="C56" s="12"/>
      <c r="D56" s="9"/>
      <c r="E56" s="9"/>
      <c r="I56" s="9"/>
    </row>
    <row r="57" spans="1:16" ht="15" customHeight="1" x14ac:dyDescent="0.2">
      <c r="B57" s="49" t="s">
        <v>106</v>
      </c>
      <c r="C57" s="49"/>
      <c r="D57" s="10"/>
      <c r="E57" s="11"/>
      <c r="F57" s="50"/>
      <c r="G57" s="50" t="s">
        <v>107</v>
      </c>
      <c r="H57" s="50"/>
      <c r="I57" s="45"/>
      <c r="J57" s="74"/>
      <c r="K57" s="74"/>
      <c r="L57" s="74"/>
      <c r="N57" s="74"/>
      <c r="O57" s="74"/>
      <c r="P57" s="74"/>
    </row>
    <row r="58" spans="1:16" ht="15" customHeight="1" x14ac:dyDescent="0.2">
      <c r="A58" s="51"/>
      <c r="B58" s="52" t="s">
        <v>108</v>
      </c>
      <c r="C58" s="53"/>
      <c r="D58" s="54"/>
      <c r="E58" s="4"/>
      <c r="F58" s="55"/>
      <c r="G58" s="55" t="s">
        <v>108</v>
      </c>
      <c r="H58" s="56"/>
      <c r="I58" s="57"/>
      <c r="J58" s="8"/>
      <c r="K58" s="7"/>
      <c r="L58" s="8"/>
      <c r="N58" s="8"/>
      <c r="O58" s="7"/>
      <c r="P58" s="8"/>
    </row>
    <row r="59" spans="1:16" ht="15" customHeight="1" x14ac:dyDescent="0.2">
      <c r="A59" s="58">
        <v>1</v>
      </c>
      <c r="B59" s="59" t="s">
        <v>50</v>
      </c>
      <c r="C59" s="58">
        <v>3</v>
      </c>
      <c r="D59" s="54"/>
      <c r="E59" s="4"/>
      <c r="F59" s="60">
        <v>1</v>
      </c>
      <c r="G59" s="61" t="s">
        <v>83</v>
      </c>
      <c r="H59" s="60">
        <v>3</v>
      </c>
      <c r="I59" s="57"/>
      <c r="J59" s="8"/>
      <c r="K59" s="7"/>
      <c r="L59" s="8"/>
      <c r="N59" s="8"/>
      <c r="O59" s="7"/>
      <c r="P59" s="8"/>
    </row>
    <row r="60" spans="1:16" ht="15" customHeight="1" x14ac:dyDescent="0.2">
      <c r="A60" s="58">
        <v>2</v>
      </c>
      <c r="B60" s="59" t="s">
        <v>76</v>
      </c>
      <c r="C60" s="58">
        <v>3</v>
      </c>
      <c r="D60" s="54"/>
      <c r="E60" s="4"/>
      <c r="F60" s="60">
        <v>2</v>
      </c>
      <c r="G60" s="61" t="s">
        <v>98</v>
      </c>
      <c r="H60" s="60">
        <v>3</v>
      </c>
      <c r="I60" s="57"/>
      <c r="J60" s="8"/>
      <c r="K60" s="7"/>
      <c r="L60" s="8"/>
      <c r="N60" s="8"/>
      <c r="O60" s="7"/>
      <c r="P60" s="8"/>
    </row>
    <row r="61" spans="1:16" ht="15" customHeight="1" x14ac:dyDescent="0.2">
      <c r="A61" s="58">
        <v>3</v>
      </c>
      <c r="B61" s="59" t="s">
        <v>53</v>
      </c>
      <c r="C61" s="58">
        <v>3</v>
      </c>
      <c r="D61" s="54"/>
      <c r="E61" s="4"/>
      <c r="F61" s="60">
        <v>3</v>
      </c>
      <c r="G61" s="61" t="s">
        <v>84</v>
      </c>
      <c r="H61" s="60">
        <v>3</v>
      </c>
      <c r="I61" s="57"/>
      <c r="J61" s="8"/>
      <c r="K61" s="7"/>
      <c r="L61" s="8"/>
      <c r="N61" s="8"/>
      <c r="O61" s="7"/>
      <c r="P61" s="8"/>
    </row>
    <row r="62" spans="1:16" ht="15" customHeight="1" x14ac:dyDescent="0.2">
      <c r="A62" s="51"/>
      <c r="B62" s="52" t="s">
        <v>109</v>
      </c>
      <c r="C62" s="53"/>
      <c r="D62" s="54"/>
      <c r="E62" s="4"/>
      <c r="F62" s="60">
        <v>4</v>
      </c>
      <c r="G62" s="61" t="s">
        <v>85</v>
      </c>
      <c r="H62" s="60">
        <v>3</v>
      </c>
      <c r="I62" s="57"/>
    </row>
    <row r="63" spans="1:16" ht="15" customHeight="1" x14ac:dyDescent="0.2">
      <c r="A63" s="58">
        <v>1</v>
      </c>
      <c r="B63" s="59" t="s">
        <v>77</v>
      </c>
      <c r="C63" s="58">
        <v>3</v>
      </c>
      <c r="D63" s="54"/>
      <c r="E63" s="4"/>
      <c r="F63" s="62"/>
      <c r="G63" s="62" t="s">
        <v>109</v>
      </c>
      <c r="H63" s="56"/>
      <c r="I63" s="57"/>
    </row>
    <row r="64" spans="1:16" ht="15" customHeight="1" x14ac:dyDescent="0.2">
      <c r="A64" s="58">
        <v>2</v>
      </c>
      <c r="B64" s="59" t="s">
        <v>78</v>
      </c>
      <c r="C64" s="58">
        <v>3</v>
      </c>
      <c r="D64" s="54"/>
      <c r="E64" s="51"/>
      <c r="F64" s="60">
        <v>1</v>
      </c>
      <c r="G64" s="61" t="s">
        <v>86</v>
      </c>
      <c r="H64" s="60">
        <v>3</v>
      </c>
      <c r="I64" s="63"/>
    </row>
    <row r="65" spans="1:9" ht="25.5" x14ac:dyDescent="0.2">
      <c r="A65" s="58">
        <v>3</v>
      </c>
      <c r="B65" s="59" t="s">
        <v>56</v>
      </c>
      <c r="C65" s="58">
        <v>3</v>
      </c>
      <c r="D65" s="54"/>
      <c r="E65" s="51"/>
      <c r="F65" s="60">
        <v>2</v>
      </c>
      <c r="G65" s="61" t="s">
        <v>87</v>
      </c>
      <c r="H65" s="60">
        <v>3</v>
      </c>
      <c r="I65" s="63"/>
    </row>
    <row r="66" spans="1:9" ht="15" customHeight="1" x14ac:dyDescent="0.2">
      <c r="A66" s="51"/>
      <c r="B66" s="52" t="s">
        <v>110</v>
      </c>
      <c r="C66" s="54"/>
      <c r="D66" s="54"/>
      <c r="E66" s="51"/>
      <c r="F66" s="60">
        <v>3</v>
      </c>
      <c r="G66" s="61" t="s">
        <v>88</v>
      </c>
      <c r="H66" s="60">
        <v>3</v>
      </c>
      <c r="I66" s="63"/>
    </row>
    <row r="67" spans="1:9" ht="15" customHeight="1" x14ac:dyDescent="0.2">
      <c r="A67" s="58">
        <v>1</v>
      </c>
      <c r="B67" s="59" t="s">
        <v>80</v>
      </c>
      <c r="C67" s="58">
        <v>3</v>
      </c>
      <c r="D67" s="54"/>
      <c r="E67" s="51"/>
      <c r="F67" s="60">
        <v>4</v>
      </c>
      <c r="G67" s="61" t="s">
        <v>89</v>
      </c>
      <c r="H67" s="60">
        <v>3</v>
      </c>
      <c r="I67" s="63"/>
    </row>
    <row r="68" spans="1:9" ht="15" customHeight="1" x14ac:dyDescent="0.2">
      <c r="A68" s="58">
        <v>2</v>
      </c>
      <c r="B68" s="59" t="s">
        <v>58</v>
      </c>
      <c r="C68" s="58">
        <v>3</v>
      </c>
      <c r="D68" s="54"/>
      <c r="E68" s="51"/>
      <c r="F68" s="62"/>
      <c r="G68" s="62" t="s">
        <v>110</v>
      </c>
      <c r="H68" s="60"/>
      <c r="I68" s="63"/>
    </row>
    <row r="69" spans="1:9" ht="15" customHeight="1" x14ac:dyDescent="0.2">
      <c r="A69" s="58">
        <v>3</v>
      </c>
      <c r="B69" s="59" t="s">
        <v>82</v>
      </c>
      <c r="C69" s="58">
        <v>3</v>
      </c>
      <c r="D69" s="64"/>
      <c r="E69" s="51"/>
      <c r="F69" s="60">
        <v>1</v>
      </c>
      <c r="G69" s="61" t="s">
        <v>99</v>
      </c>
      <c r="H69" s="60">
        <v>3</v>
      </c>
      <c r="I69" s="63"/>
    </row>
    <row r="70" spans="1:9" ht="15" customHeight="1" x14ac:dyDescent="0.2">
      <c r="A70" s="51"/>
      <c r="B70" s="51"/>
      <c r="C70" s="51"/>
      <c r="D70" s="64"/>
      <c r="E70" s="51"/>
      <c r="F70" s="60">
        <v>2</v>
      </c>
      <c r="G70" s="61" t="s">
        <v>90</v>
      </c>
      <c r="H70" s="60">
        <v>3</v>
      </c>
      <c r="I70" s="63"/>
    </row>
    <row r="71" spans="1:9" ht="15" customHeight="1" x14ac:dyDescent="0.2">
      <c r="A71" s="51"/>
      <c r="B71" s="51"/>
      <c r="C71" s="51"/>
      <c r="D71" s="64"/>
      <c r="E71" s="51"/>
      <c r="F71" s="60">
        <v>3</v>
      </c>
      <c r="G71" s="61" t="s">
        <v>81</v>
      </c>
      <c r="H71" s="60">
        <v>3</v>
      </c>
      <c r="I71" s="63"/>
    </row>
    <row r="72" spans="1:9" ht="15" customHeight="1" x14ac:dyDescent="0.2">
      <c r="A72" s="77"/>
      <c r="B72" s="77"/>
      <c r="C72" s="54"/>
      <c r="D72" s="54"/>
      <c r="E72" s="51"/>
      <c r="F72" s="60">
        <v>4</v>
      </c>
      <c r="G72" s="61" t="s">
        <v>79</v>
      </c>
      <c r="H72" s="60">
        <v>3</v>
      </c>
      <c r="I72" s="63"/>
    </row>
    <row r="73" spans="1:9" ht="15" customHeight="1" x14ac:dyDescent="0.2">
      <c r="A73" s="75"/>
      <c r="B73" s="75"/>
      <c r="C73" s="39"/>
      <c r="D73" s="27"/>
    </row>
    <row r="74" spans="1:9" x14ac:dyDescent="0.2">
      <c r="A74" s="24"/>
      <c r="B74" s="23"/>
      <c r="C74" s="24"/>
      <c r="D74" s="27"/>
    </row>
    <row r="75" spans="1:9" x14ac:dyDescent="0.2">
      <c r="A75" s="24"/>
      <c r="B75" s="23"/>
      <c r="C75" s="24"/>
      <c r="D75" s="27"/>
    </row>
    <row r="76" spans="1:9" x14ac:dyDescent="0.2">
      <c r="A76" s="24"/>
      <c r="B76" s="23"/>
      <c r="C76" s="24"/>
      <c r="D76" s="27"/>
    </row>
    <row r="77" spans="1:9" x14ac:dyDescent="0.2">
      <c r="A77" s="24"/>
      <c r="B77" s="23"/>
      <c r="C77" s="24"/>
      <c r="D77" s="27"/>
    </row>
    <row r="78" spans="1:9" x14ac:dyDescent="0.2">
      <c r="A78" s="24"/>
      <c r="B78" s="23"/>
      <c r="C78" s="24"/>
      <c r="D78" s="27"/>
    </row>
    <row r="79" spans="1:9" x14ac:dyDescent="0.2">
      <c r="A79" s="24"/>
      <c r="B79" s="23"/>
      <c r="C79" s="24"/>
      <c r="D79" s="27"/>
    </row>
    <row r="80" spans="1:9" x14ac:dyDescent="0.2">
      <c r="A80" s="75"/>
      <c r="B80" s="75"/>
      <c r="C80" s="39"/>
      <c r="D80" s="27"/>
    </row>
    <row r="81" spans="1:4" x14ac:dyDescent="0.2">
      <c r="A81" s="24"/>
      <c r="B81" s="23"/>
      <c r="C81" s="24"/>
      <c r="D81" s="27"/>
    </row>
    <row r="82" spans="1:4" x14ac:dyDescent="0.2">
      <c r="A82" s="24"/>
      <c r="B82" s="23"/>
      <c r="C82" s="24"/>
      <c r="D82" s="27"/>
    </row>
    <row r="83" spans="1:4" x14ac:dyDescent="0.2">
      <c r="A83" s="24"/>
      <c r="B83" s="23"/>
      <c r="C83" s="24"/>
      <c r="D83" s="27"/>
    </row>
    <row r="84" spans="1:4" x14ac:dyDescent="0.2">
      <c r="A84" s="24"/>
      <c r="B84" s="23"/>
      <c r="C84" s="24"/>
      <c r="D84" s="27"/>
    </row>
    <row r="85" spans="1:4" x14ac:dyDescent="0.2">
      <c r="A85" s="24"/>
      <c r="B85" s="23"/>
      <c r="C85" s="24"/>
      <c r="D85" s="27"/>
    </row>
    <row r="86" spans="1:4" ht="15.6" customHeight="1" x14ac:dyDescent="0.2">
      <c r="A86" s="76"/>
      <c r="B86" s="76"/>
      <c r="C86" s="24"/>
      <c r="D86" s="40"/>
    </row>
    <row r="87" spans="1:4" x14ac:dyDescent="0.2">
      <c r="A87" s="24"/>
      <c r="B87" s="23"/>
      <c r="C87" s="24"/>
      <c r="D87" s="40"/>
    </row>
    <row r="88" spans="1:4" x14ac:dyDescent="0.2">
      <c r="A88" s="24"/>
      <c r="B88" s="23"/>
      <c r="C88" s="24"/>
      <c r="D88" s="40"/>
    </row>
    <row r="89" spans="1:4" x14ac:dyDescent="0.2">
      <c r="A89" s="24"/>
      <c r="B89" s="23"/>
      <c r="C89" s="24"/>
      <c r="D89" s="40"/>
    </row>
    <row r="90" spans="1:4" x14ac:dyDescent="0.2">
      <c r="A90" s="24"/>
    </row>
    <row r="91" spans="1:4" x14ac:dyDescent="0.2">
      <c r="A91" s="24"/>
    </row>
    <row r="113" spans="11:11" x14ac:dyDescent="0.2">
      <c r="K113" s="24"/>
    </row>
    <row r="114" spans="11:11" x14ac:dyDescent="0.2">
      <c r="K114" s="24"/>
    </row>
    <row r="115" spans="11:11" x14ac:dyDescent="0.2">
      <c r="K115" s="24"/>
    </row>
    <row r="116" spans="11:11" x14ac:dyDescent="0.2">
      <c r="K116" s="24"/>
    </row>
    <row r="117" spans="11:11" x14ac:dyDescent="0.2">
      <c r="K117" s="24"/>
    </row>
    <row r="118" spans="11:11" x14ac:dyDescent="0.2">
      <c r="K118" s="24"/>
    </row>
    <row r="119" spans="11:11" x14ac:dyDescent="0.2">
      <c r="K119" s="24"/>
    </row>
    <row r="120" spans="11:11" x14ac:dyDescent="0.2">
      <c r="K120" s="24"/>
    </row>
    <row r="121" spans="11:11" x14ac:dyDescent="0.2">
      <c r="K121" s="41"/>
    </row>
    <row r="122" spans="11:11" x14ac:dyDescent="0.2">
      <c r="K122" s="24"/>
    </row>
    <row r="123" spans="11:11" x14ac:dyDescent="0.2">
      <c r="K123" s="24"/>
    </row>
    <row r="124" spans="11:11" x14ac:dyDescent="0.2">
      <c r="K124" s="24"/>
    </row>
    <row r="125" spans="11:11" x14ac:dyDescent="0.2">
      <c r="K125" s="24"/>
    </row>
    <row r="126" spans="11:11" x14ac:dyDescent="0.2">
      <c r="K126" s="24"/>
    </row>
    <row r="127" spans="11:11" x14ac:dyDescent="0.2">
      <c r="K127" s="24"/>
    </row>
  </sheetData>
  <mergeCells count="15">
    <mergeCell ref="A80:B80"/>
    <mergeCell ref="A86:B86"/>
    <mergeCell ref="A72:B72"/>
    <mergeCell ref="A73:B73"/>
    <mergeCell ref="J23:M23"/>
    <mergeCell ref="N23:Q23"/>
    <mergeCell ref="J57:L57"/>
    <mergeCell ref="N57:P57"/>
    <mergeCell ref="A43:D43"/>
    <mergeCell ref="A1:I1"/>
    <mergeCell ref="A2:I2"/>
    <mergeCell ref="A4:D4"/>
    <mergeCell ref="F4:I4"/>
    <mergeCell ref="A23:D23"/>
    <mergeCell ref="F23:I23"/>
  </mergeCells>
  <phoneticPr fontId="6" type="noConversion"/>
  <printOptions horizontalCentered="1"/>
  <pageMargins left="0.2" right="0.2" top="0.3" bottom="0.3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Kỹ thuật ĐTVT</vt:lpstr>
      <vt:lpstr>'Kỹ thuật ĐTVT'!Print_Area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TungDang</dc:creator>
  <cp:keywords/>
  <dc:description/>
  <cp:lastModifiedBy>Dang Van Tung</cp:lastModifiedBy>
  <cp:revision/>
  <cp:lastPrinted>2026-08-13T06:52:15Z</cp:lastPrinted>
  <dcterms:created xsi:type="dcterms:W3CDTF">2016-04-06T07:22:16Z</dcterms:created>
  <dcterms:modified xsi:type="dcterms:W3CDTF">2026-08-13T06:52:29Z</dcterms:modified>
  <cp:category/>
  <cp:contentStatus/>
</cp:coreProperties>
</file>