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ungd\Box\Chuong trinh dao tao\Dao tao tich hop\Chuong trinh dao tao\ATTT\"/>
    </mc:Choice>
  </mc:AlternateContent>
  <xr:revisionPtr revIDLastSave="0" documentId="13_ncr:1_{7AC15B6E-A991-419F-8645-12F75076AEA7}" xr6:coauthVersionLast="47" xr6:coauthVersionMax="47" xr10:uidLastSave="{00000000-0000-0000-0000-000000000000}"/>
  <bookViews>
    <workbookView xWindow="-120" yWindow="-120" windowWidth="29040" windowHeight="15720" tabRatio="531" activeTab="1" xr2:uid="{00000000-000D-0000-FFFF-FFFF00000000}"/>
  </bookViews>
  <sheets>
    <sheet name="Nghiên cứu" sheetId="1" r:id="rId1"/>
    <sheet name="Ứng dụng" sheetId="5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5" l="1"/>
  <c r="C53" i="5"/>
  <c r="H42" i="5"/>
  <c r="C42" i="5"/>
  <c r="H33" i="5"/>
  <c r="C33" i="5"/>
  <c r="H21" i="5"/>
  <c r="C21" i="5"/>
  <c r="H13" i="5"/>
  <c r="C13" i="5"/>
  <c r="H47" i="5" l="1"/>
  <c r="H33" i="1" l="1"/>
  <c r="C54" i="1" l="1"/>
  <c r="H13" i="1" l="1"/>
  <c r="C42" i="1" l="1"/>
  <c r="H21" i="1" l="1"/>
  <c r="C51" i="1"/>
  <c r="C13" i="1"/>
  <c r="C21" i="1"/>
  <c r="C33" i="1"/>
  <c r="H42" i="1" l="1"/>
  <c r="H47" i="1" s="1"/>
</calcChain>
</file>

<file path=xl/sharedStrings.xml><?xml version="1.0" encoding="utf-8"?>
<sst xmlns="http://schemas.openxmlformats.org/spreadsheetml/2006/main" count="360" uniqueCount="111">
  <si>
    <t>NĂM HỌC THỨ NHẤT</t>
  </si>
  <si>
    <t>NĂM HỌC THỨ HAI</t>
  </si>
  <si>
    <t>TT</t>
  </si>
  <si>
    <t>Tên môn học/học phần</t>
  </si>
  <si>
    <t>Số TC</t>
  </si>
  <si>
    <t>Học kỳ</t>
  </si>
  <si>
    <t>HK1</t>
  </si>
  <si>
    <t>HK3</t>
  </si>
  <si>
    <t>Đại số</t>
  </si>
  <si>
    <t>Toán rời rạc 1</t>
  </si>
  <si>
    <t>Giải tích 1</t>
  </si>
  <si>
    <t>HK2</t>
  </si>
  <si>
    <t>HK4</t>
  </si>
  <si>
    <t>Giải tích 2</t>
  </si>
  <si>
    <t>Cấu trúc dữ liệu và giải thuật</t>
  </si>
  <si>
    <t>Xác suất thống kê</t>
  </si>
  <si>
    <t>Cơ sở dữ liệu</t>
  </si>
  <si>
    <t>NĂM HỌC THỨ BA</t>
  </si>
  <si>
    <t>NĂM HỌC THỨ TƯ</t>
  </si>
  <si>
    <t>HK5</t>
  </si>
  <si>
    <t>HK7</t>
  </si>
  <si>
    <t>Mạng máy tính</t>
  </si>
  <si>
    <t>Hệ điều hành Windows và Linux/Unix</t>
  </si>
  <si>
    <t>Giáo dục quốc phòng</t>
  </si>
  <si>
    <t>HK6</t>
  </si>
  <si>
    <t>HK8</t>
  </si>
  <si>
    <t>Cơ sở an toàn thông tin</t>
  </si>
  <si>
    <t>Tư tưởng Hồ Chí Minh</t>
  </si>
  <si>
    <t>Mật mã học cơ sở</t>
  </si>
  <si>
    <t>HK9</t>
  </si>
  <si>
    <t>Giáo dục thể chất 1</t>
  </si>
  <si>
    <t>Giáo dục thể chất 2</t>
  </si>
  <si>
    <t>An toàn ứng dụng web và cơ sở dữ liệu</t>
  </si>
  <si>
    <t>Kiểm thử xâm nhập</t>
  </si>
  <si>
    <t>Phân tích mã độc</t>
  </si>
  <si>
    <t>Lịch sử Đảng cộng sản VN</t>
  </si>
  <si>
    <t>Triết học Mác Lênin</t>
  </si>
  <si>
    <t>Kinh tế chính trị Mác Lênin</t>
  </si>
  <si>
    <t>Chủ nghĩa xã hội khoa học</t>
  </si>
  <si>
    <t>Tiếng Anh (Course 1)</t>
  </si>
  <si>
    <t>Tiếng Anh (Course 2)</t>
  </si>
  <si>
    <t>Tiếng Anh (Course 3)</t>
  </si>
  <si>
    <t>Tiếng Anh (Course 3 Plus)</t>
  </si>
  <si>
    <t>Vật lý ứng dụng</t>
  </si>
  <si>
    <t>Kiến trúc máy tính và hệ điều hành</t>
  </si>
  <si>
    <t>Hợp ngữ và dịch ngược</t>
  </si>
  <si>
    <t>Lập trình Web</t>
  </si>
  <si>
    <t>Python cho An toàn thông tin</t>
  </si>
  <si>
    <t>Nhập môn DevOps</t>
  </si>
  <si>
    <t>Giám sát an toàn mạng</t>
  </si>
  <si>
    <t>Quản lý và đánh giá an toàn thông tin</t>
  </si>
  <si>
    <t>Quản trị an toàn hệ thống</t>
  </si>
  <si>
    <t>Phân tích dữ liệu lớn cho ATTT</t>
  </si>
  <si>
    <t>Ứng dụng AI trong ATTT</t>
  </si>
  <si>
    <t>An toàn điện toán đám mây</t>
  </si>
  <si>
    <t>Pháp luật và sở hữu trí tuệ</t>
  </si>
  <si>
    <t>Nhập môn công nghệ số và ứng dụng AI</t>
  </si>
  <si>
    <t>Nhập môn lập trình và ATTT</t>
  </si>
  <si>
    <t>Kỹ năng mềm 1</t>
  </si>
  <si>
    <t>Kỹ năng mềm 2</t>
  </si>
  <si>
    <t>Kỹ năng mềm 3</t>
  </si>
  <si>
    <t>HK10</t>
  </si>
  <si>
    <t>TỔNG CỘNG CTĐT:</t>
  </si>
  <si>
    <t>Công nghệ Blockchain</t>
  </si>
  <si>
    <t>Điều tra số</t>
  </si>
  <si>
    <t>Hạ tầng khoá công khai</t>
  </si>
  <si>
    <t>Phân tích mã độc nâng cao</t>
  </si>
  <si>
    <t>Các chủ đề hiện đại trong ATTT</t>
  </si>
  <si>
    <t>Kiểm thử xâm nhập nâng cao</t>
  </si>
  <si>
    <t>Phát triển phần mềm an toàn</t>
  </si>
  <si>
    <t>Nhập môn trí tuệ nhân tạo</t>
  </si>
  <si>
    <t>Thực tập cơ sở</t>
  </si>
  <si>
    <t>Công cụ toán cho công nghệ thông tin</t>
  </si>
  <si>
    <t>Giám sát an toàn mạng nâng cao</t>
  </si>
  <si>
    <t>Chuyên đề thạc sĩ 1</t>
  </si>
  <si>
    <t>Chuyên đề thạc sĩ 2</t>
  </si>
  <si>
    <t>Chuyên đề thạc sĩ 3</t>
  </si>
  <si>
    <t>Chuyên đề thạc sĩ 4</t>
  </si>
  <si>
    <t>Đảm bảo an toàn cho AI</t>
  </si>
  <si>
    <t>Dữ liệu lớn</t>
  </si>
  <si>
    <t>Các giao thức an toàn và bảo mật</t>
  </si>
  <si>
    <t>Tấn công và phòng thủ mạng</t>
  </si>
  <si>
    <t>Ứng phó và xử lý sự cố bảo mật</t>
  </si>
  <si>
    <t>Học phần tự chọn 1.2</t>
  </si>
  <si>
    <t>An toàn hệ điều hành</t>
  </si>
  <si>
    <t>Các kỹ thuật giấu tin</t>
  </si>
  <si>
    <t>Học phần tự chọn 1.1</t>
  </si>
  <si>
    <t>Thực tập tốt nghiệp</t>
  </si>
  <si>
    <t>An toàn web nâng cao</t>
  </si>
  <si>
    <t>An toàn cơ sở dữ liệu nâng cao</t>
  </si>
  <si>
    <t>Mật mã hậu lượng tử</t>
  </si>
  <si>
    <t>An toàn hệ thống thông tin</t>
  </si>
  <si>
    <t>Quản lý, pháp luật và chính sách ATTT</t>
  </si>
  <si>
    <t>Hệ điều hành mạng</t>
  </si>
  <si>
    <t>Luận văn tốt nghiệp</t>
  </si>
  <si>
    <t>Phương pháp nghiên cứu khoa học</t>
  </si>
  <si>
    <t>DevOps và DevSecOps</t>
  </si>
  <si>
    <t>Quản trị mạng</t>
  </si>
  <si>
    <t>An toàn mạng nâng cao</t>
  </si>
  <si>
    <t>KẾ HOẠCH HỌC TẬP CHUẨN</t>
  </si>
  <si>
    <t>THẠC SĨ TÀI NĂNG, ĐỊNH HƯỚNG NGHIÊN CỨU - NGÀNH AN TOÀN THÔNG TIN</t>
  </si>
  <si>
    <t>Học phần tự chọn 2.2</t>
  </si>
  <si>
    <t>Các học phần tự chọn 1.1</t>
  </si>
  <si>
    <t>Các học phần tự chọn 1.2</t>
  </si>
  <si>
    <t>Các học phần tự chọn 2.2</t>
  </si>
  <si>
    <t>Các học phần tự chọn 2.1</t>
  </si>
  <si>
    <t>THẠC SĨ TÀI NĂNG, ĐỊNH HƯỚNG ỨNG DỤNG - NGÀNH AN TOÀN THÔNG TIN</t>
  </si>
  <si>
    <t>NĂM HỌC THỨ NĂM</t>
  </si>
  <si>
    <t>Đề án tốt nghiệp</t>
  </si>
  <si>
    <t>An toàn IoT</t>
  </si>
  <si>
    <t>Học phần tự chọn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</si>
</sst>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Tahoma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b/>
      <i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DE9D9"/>
        <bgColor rgb="FFFDE9D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rgb="FFFDE9D9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4" borderId="0" xfId="0" applyFont="1" applyFill="1" applyAlignment="1">
      <alignment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2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/>
    <xf numFmtId="0" fontId="2" fillId="6" borderId="0" xfId="0" applyFont="1" applyFill="1" applyAlignment="1">
      <alignment horizontal="center" vertical="center"/>
    </xf>
    <xf numFmtId="0" fontId="3" fillId="6" borderId="0" xfId="0" applyFont="1" applyFill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995"/>
  <sheetViews>
    <sheetView showGridLines="0" topLeftCell="A24" zoomScaleNormal="100" workbookViewId="0">
      <selection activeCell="B51" sqref="B51"/>
    </sheetView>
  </sheetViews>
  <sheetFormatPr defaultColWidth="15.140625" defaultRowHeight="15" customHeight="1" x14ac:dyDescent="0.25"/>
  <cols>
    <col min="1" max="1" width="4.5703125" customWidth="1"/>
    <col min="2" max="2" width="35.85546875" customWidth="1"/>
    <col min="3" max="3" width="5.7109375" customWidth="1"/>
    <col min="4" max="4" width="6" customWidth="1"/>
    <col min="5" max="5" width="0.7109375" customWidth="1"/>
    <col min="6" max="6" width="4.5703125" customWidth="1"/>
    <col min="7" max="7" width="35.85546875" customWidth="1"/>
    <col min="8" max="8" width="5.7109375" customWidth="1"/>
    <col min="9" max="9" width="6" customWidth="1"/>
    <col min="10" max="10" width="8" customWidth="1"/>
    <col min="11" max="11" width="31.28515625" customWidth="1"/>
    <col min="12" max="14" width="8" customWidth="1"/>
    <col min="15" max="15" width="1.7109375" customWidth="1"/>
    <col min="16" max="16" width="8" customWidth="1"/>
    <col min="17" max="17" width="16.28515625" customWidth="1"/>
    <col min="18" max="24" width="8" customWidth="1"/>
  </cols>
  <sheetData>
    <row r="1" spans="1:24" ht="15.95" customHeight="1" x14ac:dyDescent="0.25">
      <c r="A1" s="39" t="s">
        <v>99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95" customHeight="1" x14ac:dyDescent="0.25">
      <c r="A2" s="39" t="s">
        <v>100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25">
      <c r="A3" s="41"/>
      <c r="B3" s="40"/>
      <c r="C3" s="40"/>
      <c r="D3" s="40"/>
      <c r="E3" s="40"/>
      <c r="F3" s="40"/>
      <c r="G3" s="40"/>
      <c r="H3" s="40"/>
      <c r="I3" s="4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37" t="s">
        <v>0</v>
      </c>
      <c r="B4" s="38"/>
      <c r="C4" s="38"/>
      <c r="D4" s="38"/>
      <c r="E4" s="2"/>
      <c r="F4" s="37" t="s">
        <v>1</v>
      </c>
      <c r="G4" s="38"/>
      <c r="H4" s="38"/>
      <c r="I4" s="3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2"/>
      <c r="F5" s="3" t="s">
        <v>2</v>
      </c>
      <c r="G5" s="4" t="s">
        <v>3</v>
      </c>
      <c r="H5" s="4" t="s">
        <v>4</v>
      </c>
      <c r="I5" s="4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25">
      <c r="A6" s="15">
        <v>1</v>
      </c>
      <c r="B6" s="25" t="s">
        <v>8</v>
      </c>
      <c r="C6" s="21">
        <v>3</v>
      </c>
      <c r="D6" s="15" t="s">
        <v>6</v>
      </c>
      <c r="E6" s="16"/>
      <c r="F6" s="15">
        <v>1</v>
      </c>
      <c r="G6" s="20" t="s">
        <v>40</v>
      </c>
      <c r="H6" s="21">
        <v>4</v>
      </c>
      <c r="I6" s="15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25">
      <c r="A7" s="15">
        <v>2</v>
      </c>
      <c r="B7" s="25" t="s">
        <v>10</v>
      </c>
      <c r="C7" s="21">
        <v>3</v>
      </c>
      <c r="D7" s="15" t="s">
        <v>6</v>
      </c>
      <c r="E7" s="16"/>
      <c r="F7" s="15">
        <v>2</v>
      </c>
      <c r="G7" s="20" t="s">
        <v>15</v>
      </c>
      <c r="H7" s="21">
        <v>3</v>
      </c>
      <c r="I7" s="15" t="s">
        <v>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25">
      <c r="A8" s="15">
        <v>3</v>
      </c>
      <c r="B8" s="20" t="s">
        <v>56</v>
      </c>
      <c r="C8" s="15">
        <v>2</v>
      </c>
      <c r="D8" s="15" t="s">
        <v>6</v>
      </c>
      <c r="E8" s="16"/>
      <c r="F8" s="15">
        <v>3</v>
      </c>
      <c r="G8" s="1" t="s">
        <v>14</v>
      </c>
      <c r="H8" s="22">
        <v>3</v>
      </c>
      <c r="I8" s="15" t="s">
        <v>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25">
      <c r="A9" s="15">
        <v>4</v>
      </c>
      <c r="B9" s="20" t="s">
        <v>57</v>
      </c>
      <c r="C9" s="22">
        <v>3</v>
      </c>
      <c r="D9" s="15" t="s">
        <v>6</v>
      </c>
      <c r="E9" s="16"/>
      <c r="F9" s="15">
        <v>4</v>
      </c>
      <c r="G9" s="1" t="s">
        <v>16</v>
      </c>
      <c r="H9" s="21">
        <v>3</v>
      </c>
      <c r="I9" s="15" t="s">
        <v>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15">
        <v>5</v>
      </c>
      <c r="B10" s="25" t="s">
        <v>43</v>
      </c>
      <c r="C10" s="15">
        <v>4</v>
      </c>
      <c r="D10" s="15" t="s">
        <v>6</v>
      </c>
      <c r="E10" s="16"/>
      <c r="F10" s="15">
        <v>5</v>
      </c>
      <c r="G10" s="1" t="s">
        <v>22</v>
      </c>
      <c r="H10" s="22">
        <v>3</v>
      </c>
      <c r="I10" s="15" t="s">
        <v>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25">
      <c r="A11" s="15"/>
      <c r="B11" s="9" t="s">
        <v>30</v>
      </c>
      <c r="C11" s="1"/>
      <c r="D11" s="15" t="s">
        <v>6</v>
      </c>
      <c r="E11" s="16"/>
      <c r="F11" s="15">
        <v>6</v>
      </c>
      <c r="G11" s="1" t="s">
        <v>47</v>
      </c>
      <c r="H11" s="21">
        <v>3</v>
      </c>
      <c r="I11" s="15" t="s">
        <v>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25">
      <c r="A12" s="9"/>
      <c r="B12" s="9" t="s">
        <v>23</v>
      </c>
      <c r="D12" s="15" t="s">
        <v>6</v>
      </c>
      <c r="E12" s="16"/>
      <c r="F12" s="15"/>
      <c r="G12" s="1"/>
      <c r="H12" s="22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9"/>
      <c r="B13" s="20"/>
      <c r="C13" s="6">
        <f>SUM(C6:C11)</f>
        <v>15</v>
      </c>
      <c r="D13" s="15"/>
      <c r="E13" s="16"/>
      <c r="F13" s="15"/>
      <c r="G13" s="9"/>
      <c r="H13" s="6">
        <f>SUM(H6:H12)</f>
        <v>19</v>
      </c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17">
        <v>6</v>
      </c>
      <c r="B14" s="20" t="s">
        <v>39</v>
      </c>
      <c r="C14" s="21">
        <v>4</v>
      </c>
      <c r="D14" s="15" t="s">
        <v>11</v>
      </c>
      <c r="E14" s="16"/>
      <c r="F14" s="17">
        <v>7</v>
      </c>
      <c r="G14" s="20" t="s">
        <v>36</v>
      </c>
      <c r="H14" s="21">
        <v>3</v>
      </c>
      <c r="I14" s="15" t="s">
        <v>12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5">
      <c r="A15" s="15">
        <v>7</v>
      </c>
      <c r="B15" s="20" t="s">
        <v>13</v>
      </c>
      <c r="C15" s="21">
        <v>3</v>
      </c>
      <c r="D15" s="15" t="s">
        <v>11</v>
      </c>
      <c r="E15" s="16"/>
      <c r="F15" s="15">
        <v>8</v>
      </c>
      <c r="G15" s="20" t="s">
        <v>41</v>
      </c>
      <c r="H15" s="21">
        <v>4</v>
      </c>
      <c r="I15" s="15" t="s">
        <v>12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5">
      <c r="A16" s="17">
        <v>8</v>
      </c>
      <c r="B16" s="1" t="s">
        <v>9</v>
      </c>
      <c r="C16" s="21">
        <v>3</v>
      </c>
      <c r="D16" s="15" t="s">
        <v>11</v>
      </c>
      <c r="E16" s="16"/>
      <c r="F16" s="17">
        <v>9</v>
      </c>
      <c r="G16" s="1" t="s">
        <v>46</v>
      </c>
      <c r="H16" s="22">
        <v>3</v>
      </c>
      <c r="I16" s="15" t="s">
        <v>12</v>
      </c>
      <c r="J16" s="1"/>
      <c r="K16" s="1"/>
      <c r="L16" s="2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25">
      <c r="A17" s="15">
        <v>9</v>
      </c>
      <c r="B17" s="1" t="s">
        <v>21</v>
      </c>
      <c r="C17" s="21">
        <v>3</v>
      </c>
      <c r="D17" s="15" t="s">
        <v>11</v>
      </c>
      <c r="E17" s="16"/>
      <c r="F17" s="15">
        <v>10</v>
      </c>
      <c r="G17" s="1" t="s">
        <v>28</v>
      </c>
      <c r="H17" s="22">
        <v>3</v>
      </c>
      <c r="I17" s="15" t="s">
        <v>12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25">
      <c r="A18" s="17">
        <v>10</v>
      </c>
      <c r="B18" s="1" t="s">
        <v>44</v>
      </c>
      <c r="C18" s="21">
        <v>3</v>
      </c>
      <c r="D18" s="15" t="s">
        <v>11</v>
      </c>
      <c r="E18" s="16"/>
      <c r="F18" s="17">
        <v>11</v>
      </c>
      <c r="G18" s="20" t="s">
        <v>45</v>
      </c>
      <c r="H18" s="22">
        <v>3</v>
      </c>
      <c r="I18" s="15" t="s">
        <v>12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15">
        <v>11</v>
      </c>
      <c r="B19" s="1" t="s">
        <v>26</v>
      </c>
      <c r="C19" s="21">
        <v>3</v>
      </c>
      <c r="D19" s="15" t="s">
        <v>11</v>
      </c>
      <c r="E19" s="16"/>
      <c r="F19" s="15">
        <v>12</v>
      </c>
      <c r="G19" s="25" t="s">
        <v>55</v>
      </c>
      <c r="H19" s="22">
        <v>2</v>
      </c>
      <c r="I19" s="15" t="s">
        <v>12</v>
      </c>
      <c r="J19" s="1"/>
      <c r="K19" s="8"/>
      <c r="L19" s="1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5"/>
      <c r="B20" s="9" t="s">
        <v>31</v>
      </c>
      <c r="C20" s="22"/>
      <c r="D20" s="15" t="s">
        <v>11</v>
      </c>
      <c r="E20" s="16"/>
      <c r="F20" s="15"/>
      <c r="G20" s="9" t="s">
        <v>58</v>
      </c>
      <c r="H20" s="15"/>
      <c r="I20" s="15" t="s">
        <v>12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25">
      <c r="A21" s="15"/>
      <c r="B21" s="9"/>
      <c r="C21" s="6">
        <f>SUM(C14:C20)</f>
        <v>19</v>
      </c>
      <c r="D21" s="9"/>
      <c r="E21" s="16"/>
      <c r="F21" s="15"/>
      <c r="G21" s="9"/>
      <c r="H21" s="6">
        <f>SUM(H14:H20)</f>
        <v>18</v>
      </c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 x14ac:dyDescent="0.25">
      <c r="A22" s="15"/>
      <c r="C22" s="1"/>
      <c r="D22" s="9"/>
      <c r="E22" s="23"/>
      <c r="F22" s="9"/>
      <c r="G22" s="9"/>
      <c r="H22" s="9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25">
      <c r="A23" s="42" t="s">
        <v>17</v>
      </c>
      <c r="B23" s="43"/>
      <c r="C23" s="43"/>
      <c r="D23" s="43"/>
      <c r="E23" s="16"/>
      <c r="F23" s="42" t="s">
        <v>18</v>
      </c>
      <c r="G23" s="43"/>
      <c r="H23" s="43"/>
      <c r="I23" s="4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x14ac:dyDescent="0.25">
      <c r="A24" s="18" t="s">
        <v>2</v>
      </c>
      <c r="B24" s="18" t="s">
        <v>3</v>
      </c>
      <c r="C24" s="18" t="s">
        <v>4</v>
      </c>
      <c r="D24" s="3" t="s">
        <v>5</v>
      </c>
      <c r="E24" s="16"/>
      <c r="F24" s="18" t="s">
        <v>2</v>
      </c>
      <c r="G24" s="18" t="s">
        <v>3</v>
      </c>
      <c r="H24" s="18" t="s">
        <v>4</v>
      </c>
      <c r="I24" s="3" t="s">
        <v>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25">
      <c r="A25" s="15">
        <v>1</v>
      </c>
      <c r="B25" s="20" t="s">
        <v>37</v>
      </c>
      <c r="C25" s="15">
        <v>2</v>
      </c>
      <c r="D25" s="15" t="s">
        <v>19</v>
      </c>
      <c r="E25" s="16"/>
      <c r="F25" s="15">
        <v>1</v>
      </c>
      <c r="G25" s="8" t="s">
        <v>27</v>
      </c>
      <c r="H25" s="15">
        <v>2</v>
      </c>
      <c r="I25" s="15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 x14ac:dyDescent="0.25">
      <c r="A26" s="15">
        <v>2</v>
      </c>
      <c r="B26" s="20" t="s">
        <v>42</v>
      </c>
      <c r="C26" s="15">
        <v>2</v>
      </c>
      <c r="D26" s="15" t="s">
        <v>19</v>
      </c>
      <c r="E26" s="16"/>
      <c r="F26" s="15">
        <v>2</v>
      </c>
      <c r="G26" s="20" t="s">
        <v>95</v>
      </c>
      <c r="H26" s="15">
        <v>2</v>
      </c>
      <c r="I26" s="15" t="s">
        <v>20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25">
      <c r="A27" s="15">
        <v>3</v>
      </c>
      <c r="B27" s="20" t="s">
        <v>70</v>
      </c>
      <c r="C27" s="15">
        <v>3</v>
      </c>
      <c r="D27" s="15" t="s">
        <v>19</v>
      </c>
      <c r="E27" s="16"/>
      <c r="F27" s="15">
        <v>3</v>
      </c>
      <c r="G27" s="20" t="s">
        <v>72</v>
      </c>
      <c r="H27" s="15">
        <v>2</v>
      </c>
      <c r="I27" s="15" t="s">
        <v>20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17">
        <v>4</v>
      </c>
      <c r="B28" s="20" t="s">
        <v>34</v>
      </c>
      <c r="C28" s="15">
        <v>3</v>
      </c>
      <c r="D28" s="15" t="s">
        <v>19</v>
      </c>
      <c r="E28" s="16"/>
      <c r="F28" s="15">
        <v>4</v>
      </c>
      <c r="G28" s="20" t="s">
        <v>63</v>
      </c>
      <c r="H28" s="15">
        <v>3</v>
      </c>
      <c r="I28" s="15" t="s">
        <v>20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25">
      <c r="A29" s="17">
        <v>5</v>
      </c>
      <c r="B29" s="20" t="s">
        <v>32</v>
      </c>
      <c r="C29" s="15">
        <v>3</v>
      </c>
      <c r="D29" s="15" t="s">
        <v>19</v>
      </c>
      <c r="E29" s="16"/>
      <c r="F29" s="15">
        <v>5</v>
      </c>
      <c r="G29" s="20" t="s">
        <v>66</v>
      </c>
      <c r="H29" s="15">
        <v>3</v>
      </c>
      <c r="I29" s="15" t="s">
        <v>20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15">
        <v>6</v>
      </c>
      <c r="B30" s="1" t="s">
        <v>71</v>
      </c>
      <c r="C30" s="22">
        <v>4</v>
      </c>
      <c r="D30" s="15" t="s">
        <v>19</v>
      </c>
      <c r="E30" s="16"/>
      <c r="F30" s="15">
        <v>6</v>
      </c>
      <c r="G30" s="9" t="s">
        <v>64</v>
      </c>
      <c r="H30" s="15">
        <v>3</v>
      </c>
      <c r="I30" s="15" t="s">
        <v>20</v>
      </c>
      <c r="J30" s="1"/>
      <c r="K30" s="1"/>
      <c r="L30" s="2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 x14ac:dyDescent="0.25">
      <c r="A31" s="17">
        <v>7</v>
      </c>
      <c r="B31" s="9" t="s">
        <v>86</v>
      </c>
      <c r="C31" s="15">
        <v>2</v>
      </c>
      <c r="D31" s="15" t="s">
        <v>19</v>
      </c>
      <c r="E31" s="16"/>
      <c r="F31" s="15">
        <v>7</v>
      </c>
      <c r="G31" s="9" t="s">
        <v>110</v>
      </c>
      <c r="H31" s="17">
        <v>3</v>
      </c>
      <c r="I31" s="15" t="s">
        <v>20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25">
      <c r="A32" s="17"/>
      <c r="B32" s="9" t="s">
        <v>59</v>
      </c>
      <c r="D32" s="15" t="s">
        <v>19</v>
      </c>
      <c r="E32" s="1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 x14ac:dyDescent="0.25">
      <c r="A33" s="9"/>
      <c r="C33" s="6">
        <f>SUM(C25:C31)</f>
        <v>19</v>
      </c>
      <c r="D33" s="15"/>
      <c r="E33" s="16"/>
      <c r="H33" s="6">
        <f>SUM(H25:H31)</f>
        <v>18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 x14ac:dyDescent="0.25">
      <c r="A34" s="17">
        <v>8</v>
      </c>
      <c r="B34" s="20" t="s">
        <v>38</v>
      </c>
      <c r="C34" s="15">
        <v>2</v>
      </c>
      <c r="D34" s="15" t="s">
        <v>24</v>
      </c>
      <c r="E34" s="16"/>
      <c r="F34" s="17">
        <v>8</v>
      </c>
      <c r="G34" s="9" t="s">
        <v>35</v>
      </c>
      <c r="H34" s="15">
        <v>2</v>
      </c>
      <c r="I34" s="15" t="s">
        <v>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 x14ac:dyDescent="0.25">
      <c r="A35" s="15">
        <v>9</v>
      </c>
      <c r="B35" s="20" t="s">
        <v>33</v>
      </c>
      <c r="C35" s="15">
        <v>3</v>
      </c>
      <c r="D35" s="17" t="s">
        <v>24</v>
      </c>
      <c r="E35" s="16"/>
      <c r="F35" s="15">
        <v>9</v>
      </c>
      <c r="G35" s="8" t="s">
        <v>73</v>
      </c>
      <c r="H35" s="15">
        <v>3</v>
      </c>
      <c r="I35" s="15" t="s">
        <v>25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 x14ac:dyDescent="0.25">
      <c r="A36" s="17">
        <v>10</v>
      </c>
      <c r="B36" s="20" t="s">
        <v>50</v>
      </c>
      <c r="C36" s="15">
        <v>3</v>
      </c>
      <c r="D36" s="15" t="s">
        <v>24</v>
      </c>
      <c r="E36" s="16"/>
      <c r="F36" s="15">
        <v>10</v>
      </c>
      <c r="G36" s="8" t="s">
        <v>74</v>
      </c>
      <c r="H36" s="15">
        <v>3</v>
      </c>
      <c r="I36" s="15" t="s">
        <v>25</v>
      </c>
      <c r="J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 x14ac:dyDescent="0.25">
      <c r="A37" s="15">
        <v>11</v>
      </c>
      <c r="B37" s="20" t="s">
        <v>49</v>
      </c>
      <c r="C37" s="15">
        <v>3</v>
      </c>
      <c r="D37" s="17" t="s">
        <v>24</v>
      </c>
      <c r="E37" s="16"/>
      <c r="F37" s="15">
        <v>11</v>
      </c>
      <c r="G37" s="8" t="s">
        <v>75</v>
      </c>
      <c r="H37" s="15">
        <v>3</v>
      </c>
      <c r="I37" s="15" t="s">
        <v>25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 x14ac:dyDescent="0.25">
      <c r="A38" s="17">
        <v>12</v>
      </c>
      <c r="B38" s="20" t="s">
        <v>53</v>
      </c>
      <c r="C38" s="17">
        <v>3</v>
      </c>
      <c r="D38" s="17" t="s">
        <v>24</v>
      </c>
      <c r="E38" s="16"/>
      <c r="F38" s="15">
        <v>12</v>
      </c>
      <c r="G38" s="9" t="s">
        <v>110</v>
      </c>
      <c r="H38" s="17">
        <v>3</v>
      </c>
      <c r="I38" s="17" t="s">
        <v>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 x14ac:dyDescent="0.25">
      <c r="A39" s="15">
        <v>13</v>
      </c>
      <c r="B39" s="1" t="s">
        <v>48</v>
      </c>
      <c r="C39" s="22">
        <v>3</v>
      </c>
      <c r="D39" s="17" t="s">
        <v>24</v>
      </c>
      <c r="E39" s="16"/>
      <c r="F39" s="15">
        <v>13</v>
      </c>
      <c r="G39" s="9" t="s">
        <v>101</v>
      </c>
      <c r="H39" s="15">
        <v>2</v>
      </c>
      <c r="I39" s="17" t="s">
        <v>25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 x14ac:dyDescent="0.25">
      <c r="A40" s="17">
        <v>14</v>
      </c>
      <c r="B40" s="8" t="s">
        <v>83</v>
      </c>
      <c r="C40" s="15">
        <v>3</v>
      </c>
      <c r="D40" s="17" t="s">
        <v>24</v>
      </c>
      <c r="E40" s="16"/>
      <c r="F40" s="15"/>
      <c r="G40" s="9"/>
      <c r="H40" s="15"/>
      <c r="I40" s="1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 x14ac:dyDescent="0.25">
      <c r="A41" s="7"/>
      <c r="B41" s="9" t="s">
        <v>60</v>
      </c>
      <c r="C41" s="1"/>
      <c r="D41" s="17" t="s">
        <v>24</v>
      </c>
      <c r="E41" s="2"/>
      <c r="F41" s="17"/>
      <c r="G41" s="9"/>
      <c r="H41" s="17"/>
      <c r="I41" s="15"/>
      <c r="J41" s="1"/>
      <c r="K41" s="13"/>
      <c r="L41" s="1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5"/>
      <c r="B42" s="1"/>
      <c r="C42" s="6">
        <f>SUM(C34:C41)</f>
        <v>20</v>
      </c>
      <c r="D42" s="1"/>
      <c r="E42" s="2"/>
      <c r="F42" s="7"/>
      <c r="G42" s="9"/>
      <c r="H42" s="6">
        <f>SUM(H34:H41)</f>
        <v>16</v>
      </c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 x14ac:dyDescent="0.25">
      <c r="A43" s="1"/>
      <c r="C43" s="19"/>
      <c r="D43" s="1"/>
      <c r="E43" s="2"/>
      <c r="J43" s="1"/>
      <c r="K43" s="9"/>
      <c r="L43" s="1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25">
      <c r="A44" s="37" t="s">
        <v>107</v>
      </c>
      <c r="B44" s="38"/>
      <c r="C44" s="38"/>
      <c r="D44" s="38"/>
      <c r="E44" s="2"/>
      <c r="G44" s="24"/>
      <c r="H44" s="2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27" t="s">
        <v>2</v>
      </c>
      <c r="B45" s="27" t="s">
        <v>3</v>
      </c>
      <c r="C45" s="27" t="s">
        <v>4</v>
      </c>
      <c r="D45" s="28" t="s">
        <v>5</v>
      </c>
      <c r="E45" s="16"/>
      <c r="G45" s="24"/>
      <c r="H45" s="2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thickBot="1" x14ac:dyDescent="0.3">
      <c r="A46" s="15">
        <v>1</v>
      </c>
      <c r="B46" s="9" t="s">
        <v>68</v>
      </c>
      <c r="C46" s="15">
        <v>3</v>
      </c>
      <c r="D46" s="15" t="s">
        <v>29</v>
      </c>
      <c r="E46" s="1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thickTop="1" thickBot="1" x14ac:dyDescent="0.3">
      <c r="A47" s="15">
        <v>2</v>
      </c>
      <c r="B47" s="9" t="s">
        <v>76</v>
      </c>
      <c r="C47" s="15">
        <v>3</v>
      </c>
      <c r="D47" s="15" t="s">
        <v>29</v>
      </c>
      <c r="E47" s="16"/>
      <c r="G47" s="10" t="s">
        <v>62</v>
      </c>
      <c r="H47" s="11">
        <f>SUM(C13,C21,H13,H21,C33,C42,H33,H42,C51,C54)</f>
        <v>180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thickTop="1" x14ac:dyDescent="0.25">
      <c r="A48" s="15">
        <v>3</v>
      </c>
      <c r="B48" s="9" t="s">
        <v>77</v>
      </c>
      <c r="C48" s="15">
        <v>3</v>
      </c>
      <c r="D48" s="15" t="s">
        <v>29</v>
      </c>
      <c r="E48" s="16"/>
      <c r="F48" s="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5">
      <c r="A49" s="17">
        <v>4</v>
      </c>
      <c r="B49" s="9" t="s">
        <v>110</v>
      </c>
      <c r="C49" s="15">
        <v>3</v>
      </c>
      <c r="D49" s="15" t="s">
        <v>29</v>
      </c>
      <c r="E49" s="16"/>
      <c r="F49" s="1"/>
      <c r="G49" s="24"/>
      <c r="H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17">
        <v>5</v>
      </c>
      <c r="B50" s="9" t="s">
        <v>110</v>
      </c>
      <c r="C50" s="15">
        <v>3</v>
      </c>
      <c r="D50" s="15" t="s">
        <v>29</v>
      </c>
      <c r="E50" s="1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25">
      <c r="A51" s="15"/>
      <c r="B51" s="9"/>
      <c r="C51" s="6">
        <f>SUM(C46:C50)</f>
        <v>15</v>
      </c>
      <c r="D51" s="15"/>
      <c r="E51" s="1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15">
        <v>6</v>
      </c>
      <c r="B52" s="9" t="s">
        <v>87</v>
      </c>
      <c r="C52" s="15">
        <v>6</v>
      </c>
      <c r="D52" s="17" t="s">
        <v>61</v>
      </c>
      <c r="E52" s="1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5">
      <c r="A53" s="15">
        <v>7</v>
      </c>
      <c r="B53" s="9" t="s">
        <v>94</v>
      </c>
      <c r="C53" s="17">
        <v>15</v>
      </c>
      <c r="D53" s="17" t="s">
        <v>61</v>
      </c>
      <c r="E53" s="1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 x14ac:dyDescent="0.25">
      <c r="A54" s="17"/>
      <c r="C54" s="6">
        <f>SUM(C52:C53)</f>
        <v>21</v>
      </c>
      <c r="D54" s="15"/>
      <c r="E54" s="1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 x14ac:dyDescent="0.25">
      <c r="A55" s="17"/>
      <c r="C55" s="29"/>
      <c r="D55" s="15"/>
      <c r="E55" s="9"/>
      <c r="F55" s="14"/>
      <c r="G55" s="12"/>
      <c r="H55" s="1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customHeight="1" x14ac:dyDescent="0.25">
      <c r="A56" s="1"/>
      <c r="B56" s="24" t="s">
        <v>102</v>
      </c>
      <c r="C56" s="1"/>
      <c r="D56" s="15"/>
      <c r="E56" s="9"/>
      <c r="F56" s="1"/>
      <c r="G56" s="24" t="s">
        <v>103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customHeight="1" x14ac:dyDescent="0.25">
      <c r="A57" s="14">
        <v>1</v>
      </c>
      <c r="B57" s="12" t="s">
        <v>69</v>
      </c>
      <c r="C57" s="14">
        <v>2</v>
      </c>
      <c r="D57" s="15"/>
      <c r="E57" s="9"/>
      <c r="F57" s="14">
        <v>1</v>
      </c>
      <c r="G57" s="12" t="s">
        <v>52</v>
      </c>
      <c r="H57" s="14">
        <v>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customHeight="1" x14ac:dyDescent="0.25">
      <c r="A58" s="14">
        <v>2</v>
      </c>
      <c r="B58" s="12" t="s">
        <v>84</v>
      </c>
      <c r="C58" s="14">
        <v>2</v>
      </c>
      <c r="D58" s="15"/>
      <c r="E58" s="9"/>
      <c r="F58" s="14">
        <v>2</v>
      </c>
      <c r="G58" s="12" t="s">
        <v>98</v>
      </c>
      <c r="H58" s="14">
        <v>3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customHeight="1" x14ac:dyDescent="0.25">
      <c r="A59" s="14">
        <v>3</v>
      </c>
      <c r="B59" s="12" t="s">
        <v>85</v>
      </c>
      <c r="C59" s="14">
        <v>2</v>
      </c>
      <c r="D59" s="15"/>
      <c r="E59" s="9"/>
      <c r="F59" s="14">
        <v>3</v>
      </c>
      <c r="G59" s="12" t="s">
        <v>51</v>
      </c>
      <c r="H59" s="14">
        <v>3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customHeight="1" x14ac:dyDescent="0.25">
      <c r="A60" s="30"/>
      <c r="B60" s="31" t="s">
        <v>105</v>
      </c>
      <c r="C60" s="30"/>
      <c r="D60" s="33"/>
      <c r="E60" s="34"/>
      <c r="F60" s="30"/>
      <c r="G60" s="31" t="s">
        <v>104</v>
      </c>
      <c r="H60" s="30"/>
      <c r="I60" s="3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customHeight="1" x14ac:dyDescent="0.25">
      <c r="A61" s="30">
        <v>1</v>
      </c>
      <c r="B61" s="32" t="s">
        <v>54</v>
      </c>
      <c r="C61" s="30">
        <v>3</v>
      </c>
      <c r="D61" s="33"/>
      <c r="E61" s="34"/>
      <c r="F61" s="30">
        <v>1</v>
      </c>
      <c r="G61" s="32" t="s">
        <v>78</v>
      </c>
      <c r="H61" s="30">
        <v>2</v>
      </c>
      <c r="I61" s="3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customHeight="1" x14ac:dyDescent="0.25">
      <c r="A62" s="30">
        <v>2</v>
      </c>
      <c r="B62" s="32" t="s">
        <v>109</v>
      </c>
      <c r="C62" s="30">
        <v>3</v>
      </c>
      <c r="D62" s="35"/>
      <c r="E62" s="34"/>
      <c r="F62" s="30">
        <v>2</v>
      </c>
      <c r="G62" s="32" t="s">
        <v>88</v>
      </c>
      <c r="H62" s="30">
        <v>2</v>
      </c>
      <c r="I62" s="3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customHeight="1" x14ac:dyDescent="0.25">
      <c r="A63" s="30">
        <v>3</v>
      </c>
      <c r="B63" s="32" t="s">
        <v>65</v>
      </c>
      <c r="C63" s="30">
        <v>3</v>
      </c>
      <c r="D63" s="34"/>
      <c r="E63" s="34"/>
      <c r="F63" s="30">
        <v>3</v>
      </c>
      <c r="G63" s="32" t="s">
        <v>89</v>
      </c>
      <c r="H63" s="30">
        <v>2</v>
      </c>
      <c r="I63" s="3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customHeight="1" x14ac:dyDescent="0.25">
      <c r="A64" s="30">
        <v>4</v>
      </c>
      <c r="B64" s="32" t="s">
        <v>80</v>
      </c>
      <c r="C64" s="30">
        <v>3</v>
      </c>
      <c r="D64" s="34"/>
      <c r="E64" s="34"/>
      <c r="F64" s="30">
        <v>4</v>
      </c>
      <c r="G64" s="32" t="s">
        <v>90</v>
      </c>
      <c r="H64" s="30">
        <v>2</v>
      </c>
      <c r="I64" s="3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customHeight="1" x14ac:dyDescent="0.25">
      <c r="A65" s="30">
        <v>5</v>
      </c>
      <c r="B65" s="32" t="s">
        <v>81</v>
      </c>
      <c r="C65" s="30">
        <v>3</v>
      </c>
      <c r="D65" s="34"/>
      <c r="E65" s="34"/>
      <c r="F65" s="30">
        <v>5</v>
      </c>
      <c r="G65" s="32" t="s">
        <v>97</v>
      </c>
      <c r="H65" s="30">
        <v>2</v>
      </c>
      <c r="I65" s="3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customHeight="1" x14ac:dyDescent="0.25">
      <c r="A66" s="30">
        <v>6</v>
      </c>
      <c r="B66" s="32" t="s">
        <v>82</v>
      </c>
      <c r="C66" s="30">
        <v>3</v>
      </c>
      <c r="D66" s="34"/>
      <c r="E66" s="34"/>
      <c r="F66" s="30"/>
      <c r="G66" s="32"/>
      <c r="H66" s="30"/>
      <c r="I66" s="3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customHeight="1" x14ac:dyDescent="0.25">
      <c r="A67" s="30">
        <v>7</v>
      </c>
      <c r="B67" s="32" t="s">
        <v>67</v>
      </c>
      <c r="C67" s="30">
        <v>3</v>
      </c>
      <c r="D67" s="34"/>
      <c r="E67" s="34"/>
      <c r="F67" s="34"/>
      <c r="G67" s="34"/>
      <c r="H67" s="34"/>
      <c r="I67" s="3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customHeight="1" x14ac:dyDescent="0.25">
      <c r="A68" s="30">
        <v>8</v>
      </c>
      <c r="B68" s="32" t="s">
        <v>96</v>
      </c>
      <c r="C68" s="30">
        <v>3</v>
      </c>
      <c r="D68" s="34"/>
      <c r="E68" s="34"/>
      <c r="F68" s="36"/>
      <c r="G68" s="36"/>
      <c r="H68" s="36"/>
      <c r="I68" s="3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</sheetData>
  <mergeCells count="9">
    <mergeCell ref="F68:H68"/>
    <mergeCell ref="A44:D44"/>
    <mergeCell ref="A1:I1"/>
    <mergeCell ref="A2:I2"/>
    <mergeCell ref="A4:D4"/>
    <mergeCell ref="F4:I4"/>
    <mergeCell ref="A23:D23"/>
    <mergeCell ref="F23:I23"/>
    <mergeCell ref="A3:I3"/>
  </mergeCells>
  <printOptions horizontalCentered="1"/>
  <pageMargins left="0.2" right="0.2" top="0.5" bottom="0.5" header="0.118110236220472" footer="0.11811023622047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19EF-C002-4605-874C-324A3C12E525}">
  <sheetPr>
    <tabColor rgb="FFFF0000"/>
  </sheetPr>
  <dimension ref="A1:X997"/>
  <sheetViews>
    <sheetView showGridLines="0" tabSelected="1" topLeftCell="A40" zoomScaleNormal="100" workbookViewId="0">
      <selection activeCell="K61" sqref="K61"/>
    </sheetView>
  </sheetViews>
  <sheetFormatPr defaultColWidth="15.140625" defaultRowHeight="15" customHeight="1" x14ac:dyDescent="0.25"/>
  <cols>
    <col min="1" max="1" width="4.5703125" customWidth="1"/>
    <col min="2" max="2" width="35.42578125" customWidth="1"/>
    <col min="3" max="3" width="5.7109375" customWidth="1"/>
    <col min="4" max="4" width="6.42578125" customWidth="1"/>
    <col min="5" max="5" width="0.7109375" customWidth="1"/>
    <col min="6" max="6" width="4.5703125" customWidth="1"/>
    <col min="7" max="7" width="35.42578125" customWidth="1"/>
    <col min="8" max="8" width="5.7109375" customWidth="1"/>
    <col min="9" max="9" width="6.42578125" customWidth="1"/>
    <col min="10" max="10" width="8" customWidth="1"/>
    <col min="11" max="11" width="31.28515625" customWidth="1"/>
    <col min="12" max="14" width="8" customWidth="1"/>
    <col min="15" max="15" width="1.7109375" customWidth="1"/>
    <col min="16" max="16" width="8" customWidth="1"/>
    <col min="17" max="17" width="16.28515625" customWidth="1"/>
    <col min="18" max="24" width="8" customWidth="1"/>
  </cols>
  <sheetData>
    <row r="1" spans="1:24" ht="18" customHeight="1" x14ac:dyDescent="0.25">
      <c r="A1" s="39" t="s">
        <v>99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899999999999999" customHeight="1" x14ac:dyDescent="0.25">
      <c r="A2" s="39" t="s">
        <v>106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x14ac:dyDescent="0.25">
      <c r="A3" s="41"/>
      <c r="B3" s="40"/>
      <c r="C3" s="40"/>
      <c r="D3" s="40"/>
      <c r="E3" s="40"/>
      <c r="F3" s="40"/>
      <c r="G3" s="40"/>
      <c r="H3" s="40"/>
      <c r="I3" s="4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37" t="s">
        <v>0</v>
      </c>
      <c r="B4" s="38"/>
      <c r="C4" s="38"/>
      <c r="D4" s="38"/>
      <c r="E4" s="2"/>
      <c r="F4" s="37" t="s">
        <v>1</v>
      </c>
      <c r="G4" s="38"/>
      <c r="H4" s="38"/>
      <c r="I4" s="3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2"/>
      <c r="F5" s="3" t="s">
        <v>2</v>
      </c>
      <c r="G5" s="4" t="s">
        <v>3</v>
      </c>
      <c r="H5" s="4" t="s">
        <v>4</v>
      </c>
      <c r="I5" s="4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25">
      <c r="A6" s="15">
        <v>1</v>
      </c>
      <c r="B6" s="25" t="s">
        <v>8</v>
      </c>
      <c r="C6" s="21">
        <v>3</v>
      </c>
      <c r="D6" s="15" t="s">
        <v>6</v>
      </c>
      <c r="E6" s="16"/>
      <c r="F6" s="15">
        <v>1</v>
      </c>
      <c r="G6" s="20" t="s">
        <v>40</v>
      </c>
      <c r="H6" s="21">
        <v>4</v>
      </c>
      <c r="I6" s="15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25">
      <c r="A7" s="15">
        <v>2</v>
      </c>
      <c r="B7" s="25" t="s">
        <v>10</v>
      </c>
      <c r="C7" s="21">
        <v>3</v>
      </c>
      <c r="D7" s="15" t="s">
        <v>6</v>
      </c>
      <c r="E7" s="16"/>
      <c r="F7" s="15">
        <v>2</v>
      </c>
      <c r="G7" s="20" t="s">
        <v>15</v>
      </c>
      <c r="H7" s="21">
        <v>3</v>
      </c>
      <c r="I7" s="15" t="s">
        <v>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25">
      <c r="A8" s="15">
        <v>3</v>
      </c>
      <c r="B8" s="20" t="s">
        <v>56</v>
      </c>
      <c r="C8" s="15">
        <v>2</v>
      </c>
      <c r="D8" s="15" t="s">
        <v>6</v>
      </c>
      <c r="E8" s="16"/>
      <c r="F8" s="15">
        <v>3</v>
      </c>
      <c r="G8" s="1" t="s">
        <v>14</v>
      </c>
      <c r="H8" s="22">
        <v>3</v>
      </c>
      <c r="I8" s="15" t="s">
        <v>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25">
      <c r="A9" s="15">
        <v>4</v>
      </c>
      <c r="B9" s="20" t="s">
        <v>57</v>
      </c>
      <c r="C9" s="22">
        <v>3</v>
      </c>
      <c r="D9" s="15" t="s">
        <v>6</v>
      </c>
      <c r="E9" s="16"/>
      <c r="F9" s="15">
        <v>4</v>
      </c>
      <c r="G9" s="1" t="s">
        <v>16</v>
      </c>
      <c r="H9" s="21">
        <v>3</v>
      </c>
      <c r="I9" s="15" t="s">
        <v>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15">
        <v>5</v>
      </c>
      <c r="B10" s="25" t="s">
        <v>43</v>
      </c>
      <c r="C10" s="15">
        <v>4</v>
      </c>
      <c r="D10" s="15" t="s">
        <v>6</v>
      </c>
      <c r="E10" s="16"/>
      <c r="F10" s="15">
        <v>5</v>
      </c>
      <c r="G10" s="1" t="s">
        <v>22</v>
      </c>
      <c r="H10" s="22">
        <v>3</v>
      </c>
      <c r="I10" s="15" t="s">
        <v>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25">
      <c r="A11" s="15"/>
      <c r="B11" s="9" t="s">
        <v>30</v>
      </c>
      <c r="C11" s="1"/>
      <c r="D11" s="15" t="s">
        <v>6</v>
      </c>
      <c r="E11" s="16"/>
      <c r="F11" s="15">
        <v>6</v>
      </c>
      <c r="G11" s="1" t="s">
        <v>47</v>
      </c>
      <c r="H11" s="21">
        <v>3</v>
      </c>
      <c r="I11" s="15" t="s">
        <v>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25">
      <c r="A12" s="9"/>
      <c r="B12" s="9" t="s">
        <v>23</v>
      </c>
      <c r="D12" s="15" t="s">
        <v>6</v>
      </c>
      <c r="E12" s="16"/>
      <c r="F12" s="15"/>
      <c r="G12" s="1"/>
      <c r="H12" s="22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9"/>
      <c r="B13" s="20"/>
      <c r="C13" s="6">
        <f>SUM(C6:C11)</f>
        <v>15</v>
      </c>
      <c r="D13" s="15"/>
      <c r="E13" s="16"/>
      <c r="F13" s="15"/>
      <c r="G13" s="9"/>
      <c r="H13" s="6">
        <f>SUM(H6:H12)</f>
        <v>19</v>
      </c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17">
        <v>6</v>
      </c>
      <c r="B14" s="20" t="s">
        <v>39</v>
      </c>
      <c r="C14" s="21">
        <v>4</v>
      </c>
      <c r="D14" s="15" t="s">
        <v>11</v>
      </c>
      <c r="E14" s="16"/>
      <c r="F14" s="17">
        <v>7</v>
      </c>
      <c r="G14" s="20" t="s">
        <v>36</v>
      </c>
      <c r="H14" s="21">
        <v>3</v>
      </c>
      <c r="I14" s="15" t="s">
        <v>12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5">
      <c r="A15" s="15">
        <v>7</v>
      </c>
      <c r="B15" s="20" t="s">
        <v>13</v>
      </c>
      <c r="C15" s="21">
        <v>3</v>
      </c>
      <c r="D15" s="15" t="s">
        <v>11</v>
      </c>
      <c r="E15" s="16"/>
      <c r="F15" s="15">
        <v>8</v>
      </c>
      <c r="G15" s="20" t="s">
        <v>41</v>
      </c>
      <c r="H15" s="21">
        <v>4</v>
      </c>
      <c r="I15" s="15" t="s">
        <v>12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5">
      <c r="A16" s="17">
        <v>8</v>
      </c>
      <c r="B16" s="1" t="s">
        <v>9</v>
      </c>
      <c r="C16" s="21">
        <v>3</v>
      </c>
      <c r="D16" s="15" t="s">
        <v>11</v>
      </c>
      <c r="E16" s="16"/>
      <c r="F16" s="17">
        <v>9</v>
      </c>
      <c r="G16" s="1" t="s">
        <v>46</v>
      </c>
      <c r="H16" s="22">
        <v>3</v>
      </c>
      <c r="I16" s="15" t="s">
        <v>12</v>
      </c>
      <c r="J16" s="1"/>
      <c r="K16" s="1"/>
      <c r="L16" s="2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25">
      <c r="A17" s="15">
        <v>9</v>
      </c>
      <c r="B17" s="1" t="s">
        <v>21</v>
      </c>
      <c r="C17" s="21">
        <v>3</v>
      </c>
      <c r="D17" s="15" t="s">
        <v>11</v>
      </c>
      <c r="E17" s="16"/>
      <c r="F17" s="15">
        <v>10</v>
      </c>
      <c r="G17" s="1" t="s">
        <v>28</v>
      </c>
      <c r="H17" s="22">
        <v>3</v>
      </c>
      <c r="I17" s="15" t="s">
        <v>12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25">
      <c r="A18" s="17">
        <v>10</v>
      </c>
      <c r="B18" s="1" t="s">
        <v>44</v>
      </c>
      <c r="C18" s="21">
        <v>3</v>
      </c>
      <c r="D18" s="15" t="s">
        <v>11</v>
      </c>
      <c r="E18" s="16"/>
      <c r="F18" s="17">
        <v>11</v>
      </c>
      <c r="G18" s="20" t="s">
        <v>45</v>
      </c>
      <c r="H18" s="22">
        <v>3</v>
      </c>
      <c r="I18" s="15" t="s">
        <v>12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15">
        <v>11</v>
      </c>
      <c r="B19" s="1" t="s">
        <v>26</v>
      </c>
      <c r="C19" s="21">
        <v>3</v>
      </c>
      <c r="D19" s="15" t="s">
        <v>11</v>
      </c>
      <c r="E19" s="16"/>
      <c r="F19" s="15">
        <v>12</v>
      </c>
      <c r="G19" s="25" t="s">
        <v>55</v>
      </c>
      <c r="H19" s="22">
        <v>2</v>
      </c>
      <c r="I19" s="15" t="s">
        <v>12</v>
      </c>
      <c r="J19" s="1"/>
      <c r="K19" s="8"/>
      <c r="L19" s="1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5"/>
      <c r="B20" s="9" t="s">
        <v>31</v>
      </c>
      <c r="C20" s="22"/>
      <c r="D20" s="15" t="s">
        <v>11</v>
      </c>
      <c r="E20" s="16"/>
      <c r="F20" s="15"/>
      <c r="G20" s="9" t="s">
        <v>58</v>
      </c>
      <c r="H20" s="15"/>
      <c r="I20" s="15" t="s">
        <v>12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25">
      <c r="A21" s="15"/>
      <c r="B21" s="9"/>
      <c r="C21" s="6">
        <f>SUM(C14:C20)</f>
        <v>19</v>
      </c>
      <c r="D21" s="9"/>
      <c r="E21" s="16"/>
      <c r="F21" s="15"/>
      <c r="G21" s="9"/>
      <c r="H21" s="6">
        <f>SUM(H14:H20)</f>
        <v>18</v>
      </c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9.9499999999999993" customHeight="1" x14ac:dyDescent="0.25">
      <c r="A22" s="15"/>
      <c r="C22" s="1"/>
      <c r="D22" s="9"/>
      <c r="E22" s="23"/>
      <c r="F22" s="9"/>
      <c r="G22" s="9"/>
      <c r="H22" s="9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25">
      <c r="A23" s="42" t="s">
        <v>17</v>
      </c>
      <c r="B23" s="43"/>
      <c r="C23" s="43"/>
      <c r="D23" s="43"/>
      <c r="E23" s="16"/>
      <c r="F23" s="42" t="s">
        <v>18</v>
      </c>
      <c r="G23" s="43"/>
      <c r="H23" s="43"/>
      <c r="I23" s="4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x14ac:dyDescent="0.25">
      <c r="A24" s="18" t="s">
        <v>2</v>
      </c>
      <c r="B24" s="18" t="s">
        <v>3</v>
      </c>
      <c r="C24" s="18" t="s">
        <v>4</v>
      </c>
      <c r="D24" s="18" t="s">
        <v>5</v>
      </c>
      <c r="E24" s="16"/>
      <c r="F24" s="18" t="s">
        <v>2</v>
      </c>
      <c r="G24" s="18" t="s">
        <v>3</v>
      </c>
      <c r="H24" s="18" t="s">
        <v>4</v>
      </c>
      <c r="I24" s="18" t="s">
        <v>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25">
      <c r="A25" s="15">
        <v>1</v>
      </c>
      <c r="B25" s="20" t="s">
        <v>37</v>
      </c>
      <c r="C25" s="15">
        <v>2</v>
      </c>
      <c r="D25" s="15" t="s">
        <v>19</v>
      </c>
      <c r="E25" s="16"/>
      <c r="F25" s="15">
        <v>1</v>
      </c>
      <c r="G25" s="8" t="s">
        <v>27</v>
      </c>
      <c r="H25" s="15">
        <v>2</v>
      </c>
      <c r="I25" s="15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 x14ac:dyDescent="0.25">
      <c r="A26" s="15">
        <v>2</v>
      </c>
      <c r="B26" s="20" t="s">
        <v>42</v>
      </c>
      <c r="C26" s="15">
        <v>2</v>
      </c>
      <c r="D26" s="15" t="s">
        <v>19</v>
      </c>
      <c r="E26" s="16"/>
      <c r="F26" s="15">
        <v>2</v>
      </c>
      <c r="G26" s="20" t="s">
        <v>95</v>
      </c>
      <c r="H26" s="15">
        <v>2</v>
      </c>
      <c r="I26" s="15" t="s">
        <v>20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25">
      <c r="A27" s="15">
        <v>3</v>
      </c>
      <c r="B27" s="20" t="s">
        <v>70</v>
      </c>
      <c r="C27" s="15">
        <v>3</v>
      </c>
      <c r="D27" s="15" t="s">
        <v>19</v>
      </c>
      <c r="E27" s="16"/>
      <c r="F27" s="15">
        <v>3</v>
      </c>
      <c r="G27" s="20" t="s">
        <v>72</v>
      </c>
      <c r="H27" s="15">
        <v>2</v>
      </c>
      <c r="I27" s="15" t="s">
        <v>20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17">
        <v>4</v>
      </c>
      <c r="B28" s="20" t="s">
        <v>34</v>
      </c>
      <c r="C28" s="15">
        <v>3</v>
      </c>
      <c r="D28" s="15" t="s">
        <v>19</v>
      </c>
      <c r="E28" s="16"/>
      <c r="F28" s="15">
        <v>4</v>
      </c>
      <c r="G28" s="20" t="s">
        <v>63</v>
      </c>
      <c r="H28" s="15">
        <v>3</v>
      </c>
      <c r="I28" s="15" t="s">
        <v>20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25">
      <c r="A29" s="17">
        <v>5</v>
      </c>
      <c r="B29" s="20" t="s">
        <v>32</v>
      </c>
      <c r="C29" s="15">
        <v>3</v>
      </c>
      <c r="D29" s="15" t="s">
        <v>19</v>
      </c>
      <c r="E29" s="16"/>
      <c r="F29" s="15">
        <v>5</v>
      </c>
      <c r="G29" s="20" t="s">
        <v>66</v>
      </c>
      <c r="H29" s="15">
        <v>3</v>
      </c>
      <c r="I29" s="15" t="s">
        <v>20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15">
        <v>6</v>
      </c>
      <c r="B30" s="1" t="s">
        <v>71</v>
      </c>
      <c r="C30" s="22">
        <v>4</v>
      </c>
      <c r="D30" s="15" t="s">
        <v>19</v>
      </c>
      <c r="E30" s="16"/>
      <c r="F30" s="15">
        <v>6</v>
      </c>
      <c r="G30" s="9" t="s">
        <v>64</v>
      </c>
      <c r="H30" s="15">
        <v>3</v>
      </c>
      <c r="I30" s="15" t="s">
        <v>20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 x14ac:dyDescent="0.25">
      <c r="A31" s="17">
        <v>7</v>
      </c>
      <c r="B31" s="9" t="s">
        <v>86</v>
      </c>
      <c r="C31" s="15">
        <v>2</v>
      </c>
      <c r="D31" s="15" t="s">
        <v>19</v>
      </c>
      <c r="E31" s="16"/>
      <c r="F31" s="15">
        <v>7</v>
      </c>
      <c r="G31" s="9" t="s">
        <v>110</v>
      </c>
      <c r="H31" s="17">
        <v>3</v>
      </c>
      <c r="I31" s="15" t="s">
        <v>20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25">
      <c r="A32" s="17"/>
      <c r="B32" s="9" t="s">
        <v>59</v>
      </c>
      <c r="D32" s="15" t="s">
        <v>19</v>
      </c>
      <c r="E32" s="1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 x14ac:dyDescent="0.25">
      <c r="A33" s="9"/>
      <c r="C33" s="6">
        <f>SUM(C25:C31)</f>
        <v>19</v>
      </c>
      <c r="D33" s="15"/>
      <c r="E33" s="16"/>
      <c r="H33" s="6">
        <f>SUM(H25:H31)</f>
        <v>18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 x14ac:dyDescent="0.25">
      <c r="A34" s="17">
        <v>8</v>
      </c>
      <c r="B34" s="20" t="s">
        <v>38</v>
      </c>
      <c r="C34" s="15">
        <v>2</v>
      </c>
      <c r="D34" s="15" t="s">
        <v>24</v>
      </c>
      <c r="E34" s="16"/>
      <c r="F34" s="17">
        <v>8</v>
      </c>
      <c r="G34" s="9" t="s">
        <v>35</v>
      </c>
      <c r="H34" s="15">
        <v>2</v>
      </c>
      <c r="I34" s="15" t="s">
        <v>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 x14ac:dyDescent="0.25">
      <c r="A35" s="15">
        <v>9</v>
      </c>
      <c r="B35" s="20" t="s">
        <v>33</v>
      </c>
      <c r="C35" s="15">
        <v>3</v>
      </c>
      <c r="D35" s="17" t="s">
        <v>24</v>
      </c>
      <c r="E35" s="16"/>
      <c r="F35" s="15">
        <v>9</v>
      </c>
      <c r="G35" s="8" t="s">
        <v>73</v>
      </c>
      <c r="H35" s="15">
        <v>3</v>
      </c>
      <c r="I35" s="15" t="s">
        <v>25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 x14ac:dyDescent="0.25">
      <c r="A36" s="17">
        <v>10</v>
      </c>
      <c r="B36" s="20" t="s">
        <v>50</v>
      </c>
      <c r="C36" s="15">
        <v>3</v>
      </c>
      <c r="D36" s="15" t="s">
        <v>24</v>
      </c>
      <c r="E36" s="16"/>
      <c r="F36" s="15">
        <v>10</v>
      </c>
      <c r="G36" s="8" t="s">
        <v>54</v>
      </c>
      <c r="H36" s="15">
        <v>3</v>
      </c>
      <c r="I36" s="15" t="s">
        <v>25</v>
      </c>
      <c r="J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 x14ac:dyDescent="0.25">
      <c r="A37" s="15">
        <v>11</v>
      </c>
      <c r="B37" s="20" t="s">
        <v>49</v>
      </c>
      <c r="C37" s="15">
        <v>3</v>
      </c>
      <c r="D37" s="17" t="s">
        <v>24</v>
      </c>
      <c r="E37" s="16"/>
      <c r="F37" s="15">
        <v>11</v>
      </c>
      <c r="G37" s="8" t="s">
        <v>109</v>
      </c>
      <c r="H37" s="15">
        <v>3</v>
      </c>
      <c r="I37" s="15" t="s">
        <v>25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 x14ac:dyDescent="0.25">
      <c r="A38" s="17">
        <v>12</v>
      </c>
      <c r="B38" s="20" t="s">
        <v>53</v>
      </c>
      <c r="C38" s="17">
        <v>3</v>
      </c>
      <c r="D38" s="17" t="s">
        <v>24</v>
      </c>
      <c r="E38" s="16"/>
      <c r="F38" s="15">
        <v>12</v>
      </c>
      <c r="G38" s="9" t="s">
        <v>110</v>
      </c>
      <c r="H38" s="17">
        <v>3</v>
      </c>
      <c r="I38" s="17" t="s">
        <v>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 x14ac:dyDescent="0.25">
      <c r="A39" s="15">
        <v>13</v>
      </c>
      <c r="B39" s="1" t="s">
        <v>48</v>
      </c>
      <c r="C39" s="22">
        <v>3</v>
      </c>
      <c r="D39" s="17" t="s">
        <v>24</v>
      </c>
      <c r="E39" s="16"/>
      <c r="F39" s="15">
        <v>13</v>
      </c>
      <c r="G39" s="9" t="s">
        <v>110</v>
      </c>
      <c r="H39" s="17">
        <v>3</v>
      </c>
      <c r="I39" s="17" t="s">
        <v>25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 x14ac:dyDescent="0.25">
      <c r="A40" s="17">
        <v>14</v>
      </c>
      <c r="B40" s="8" t="s">
        <v>83</v>
      </c>
      <c r="C40" s="15">
        <v>3</v>
      </c>
      <c r="D40" s="17" t="s">
        <v>24</v>
      </c>
      <c r="E40" s="16"/>
      <c r="F40" s="15">
        <v>14</v>
      </c>
      <c r="G40" s="9" t="s">
        <v>101</v>
      </c>
      <c r="H40" s="17">
        <v>2</v>
      </c>
      <c r="I40" s="15" t="s">
        <v>25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 x14ac:dyDescent="0.25">
      <c r="A41" s="7"/>
      <c r="B41" s="9" t="s">
        <v>60</v>
      </c>
      <c r="C41" s="1"/>
      <c r="D41" s="17" t="s">
        <v>24</v>
      </c>
      <c r="E41" s="2"/>
      <c r="F41" s="17"/>
      <c r="G41" s="9"/>
      <c r="H41" s="17"/>
      <c r="I41" s="15"/>
      <c r="J41" s="1"/>
      <c r="K41" s="13"/>
      <c r="L41" s="1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5"/>
      <c r="B42" s="1"/>
      <c r="C42" s="6">
        <f>SUM(C34:C41)</f>
        <v>20</v>
      </c>
      <c r="D42" s="1"/>
      <c r="E42" s="2"/>
      <c r="F42" s="7"/>
      <c r="G42" s="9"/>
      <c r="H42" s="6">
        <f>SUM(H34:H41)</f>
        <v>19</v>
      </c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9.9499999999999993" customHeight="1" x14ac:dyDescent="0.25">
      <c r="A43" s="1"/>
      <c r="C43" s="19"/>
      <c r="D43" s="1"/>
      <c r="E43" s="2"/>
      <c r="J43" s="1"/>
      <c r="K43" s="9"/>
      <c r="L43" s="1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25">
      <c r="A44" s="37" t="s">
        <v>107</v>
      </c>
      <c r="B44" s="38"/>
      <c r="C44" s="38"/>
      <c r="D44" s="38"/>
      <c r="E44" s="2"/>
      <c r="G44" s="24"/>
      <c r="H44" s="2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27" t="s">
        <v>2</v>
      </c>
      <c r="B45" s="27" t="s">
        <v>3</v>
      </c>
      <c r="C45" s="27" t="s">
        <v>4</v>
      </c>
      <c r="D45" s="27" t="s">
        <v>5</v>
      </c>
      <c r="E45" s="16"/>
      <c r="G45" s="24"/>
      <c r="H45" s="2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thickBot="1" x14ac:dyDescent="0.3">
      <c r="A46" s="15">
        <v>1</v>
      </c>
      <c r="B46" s="9" t="s">
        <v>68</v>
      </c>
      <c r="C46" s="15">
        <v>3</v>
      </c>
      <c r="D46" s="15" t="s">
        <v>29</v>
      </c>
      <c r="E46" s="1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thickTop="1" thickBot="1" x14ac:dyDescent="0.3">
      <c r="A47" s="15">
        <v>2</v>
      </c>
      <c r="B47" s="9" t="s">
        <v>67</v>
      </c>
      <c r="C47" s="15">
        <v>3</v>
      </c>
      <c r="D47" s="15" t="s">
        <v>29</v>
      </c>
      <c r="E47" s="16"/>
      <c r="G47" s="10" t="s">
        <v>62</v>
      </c>
      <c r="H47" s="11">
        <f>SUM(C13,H13,C21,H21,C33,H33,C42,H42,C53,C56)</f>
        <v>180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thickTop="1" x14ac:dyDescent="0.25">
      <c r="A48" s="15">
        <v>3</v>
      </c>
      <c r="B48" s="9" t="s">
        <v>78</v>
      </c>
      <c r="C48" s="15">
        <v>2</v>
      </c>
      <c r="D48" s="15" t="s">
        <v>29</v>
      </c>
      <c r="E48" s="16"/>
      <c r="F48" s="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5">
      <c r="A49" s="17">
        <v>4</v>
      </c>
      <c r="B49" s="9" t="s">
        <v>88</v>
      </c>
      <c r="C49" s="15">
        <v>2</v>
      </c>
      <c r="D49" s="15" t="s">
        <v>29</v>
      </c>
      <c r="E49" s="16"/>
      <c r="F49" s="1"/>
      <c r="G49" s="24"/>
      <c r="H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17">
        <v>5</v>
      </c>
      <c r="B50" s="9" t="s">
        <v>81</v>
      </c>
      <c r="C50" s="15">
        <v>3</v>
      </c>
      <c r="D50" s="15" t="s">
        <v>29</v>
      </c>
      <c r="E50" s="1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25">
      <c r="A51" s="15">
        <v>6</v>
      </c>
      <c r="B51" s="9" t="s">
        <v>110</v>
      </c>
      <c r="C51" s="15">
        <v>3</v>
      </c>
      <c r="D51" s="15" t="s">
        <v>29</v>
      </c>
      <c r="E51" s="1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17">
        <v>7</v>
      </c>
      <c r="B52" s="9" t="s">
        <v>101</v>
      </c>
      <c r="C52" s="15">
        <v>2</v>
      </c>
      <c r="D52" s="15" t="s">
        <v>29</v>
      </c>
      <c r="E52" s="1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5">
      <c r="A53" s="15"/>
      <c r="B53" s="9"/>
      <c r="C53" s="6">
        <f>SUM(C46:C52)</f>
        <v>18</v>
      </c>
      <c r="D53" s="15"/>
      <c r="E53" s="1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 x14ac:dyDescent="0.25">
      <c r="A54" s="15">
        <v>8</v>
      </c>
      <c r="B54" s="9" t="s">
        <v>87</v>
      </c>
      <c r="C54" s="15">
        <v>6</v>
      </c>
      <c r="D54" s="17" t="s">
        <v>61</v>
      </c>
      <c r="E54" s="1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 x14ac:dyDescent="0.25">
      <c r="A55" s="15">
        <v>9</v>
      </c>
      <c r="B55" s="9" t="s">
        <v>108</v>
      </c>
      <c r="C55" s="17">
        <v>9</v>
      </c>
      <c r="D55" s="17" t="s">
        <v>61</v>
      </c>
      <c r="E55" s="1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customHeight="1" x14ac:dyDescent="0.25">
      <c r="A56" s="17"/>
      <c r="C56" s="6">
        <f>SUM(C54:C55)</f>
        <v>15</v>
      </c>
      <c r="D56" s="15"/>
      <c r="E56" s="1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customHeight="1" x14ac:dyDescent="0.25">
      <c r="A57" s="17"/>
      <c r="C57" s="29"/>
      <c r="D57" s="15"/>
      <c r="E57" s="9"/>
      <c r="F57" s="14"/>
      <c r="G57" s="12"/>
      <c r="H57" s="1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customHeight="1" x14ac:dyDescent="0.25">
      <c r="A58" s="1"/>
      <c r="B58" s="24" t="s">
        <v>102</v>
      </c>
      <c r="C58" s="1"/>
      <c r="D58" s="15"/>
      <c r="E58" s="9"/>
      <c r="F58" s="1"/>
      <c r="G58" s="24" t="s">
        <v>103</v>
      </c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customHeight="1" x14ac:dyDescent="0.25">
      <c r="A59" s="14">
        <v>1</v>
      </c>
      <c r="B59" s="12" t="s">
        <v>69</v>
      </c>
      <c r="C59" s="14">
        <v>2</v>
      </c>
      <c r="D59" s="15"/>
      <c r="E59" s="9"/>
      <c r="F59" s="14">
        <v>1</v>
      </c>
      <c r="G59" s="12" t="s">
        <v>52</v>
      </c>
      <c r="H59" s="14">
        <v>3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customHeight="1" x14ac:dyDescent="0.25">
      <c r="A60" s="14">
        <v>2</v>
      </c>
      <c r="B60" s="12" t="s">
        <v>84</v>
      </c>
      <c r="C60" s="14">
        <v>2</v>
      </c>
      <c r="D60" s="15"/>
      <c r="E60" s="9"/>
      <c r="F60" s="14">
        <v>2</v>
      </c>
      <c r="G60" s="12" t="s">
        <v>98</v>
      </c>
      <c r="H60" s="14">
        <v>3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customHeight="1" x14ac:dyDescent="0.25">
      <c r="A61" s="14">
        <v>3</v>
      </c>
      <c r="B61" s="12" t="s">
        <v>85</v>
      </c>
      <c r="C61" s="14">
        <v>2</v>
      </c>
      <c r="D61" s="15"/>
      <c r="E61" s="15"/>
      <c r="F61" s="14">
        <v>3</v>
      </c>
      <c r="G61" s="12" t="s">
        <v>51</v>
      </c>
      <c r="H61" s="14">
        <v>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customHeight="1" x14ac:dyDescent="0.25">
      <c r="A62" s="30"/>
      <c r="B62" s="31" t="s">
        <v>105</v>
      </c>
      <c r="C62" s="30"/>
      <c r="D62" s="33"/>
      <c r="E62" s="34"/>
      <c r="F62" s="30"/>
      <c r="G62" s="31" t="s">
        <v>104</v>
      </c>
      <c r="H62" s="30"/>
      <c r="I62" s="3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customHeight="1" x14ac:dyDescent="0.25">
      <c r="A63" s="30">
        <v>1</v>
      </c>
      <c r="B63" s="32" t="s">
        <v>91</v>
      </c>
      <c r="C63" s="30">
        <v>3</v>
      </c>
      <c r="D63" s="33"/>
      <c r="E63" s="34"/>
      <c r="F63" s="30">
        <v>1</v>
      </c>
      <c r="G63" s="32" t="s">
        <v>93</v>
      </c>
      <c r="H63" s="30">
        <v>2</v>
      </c>
      <c r="I63" s="3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customHeight="1" x14ac:dyDescent="0.25">
      <c r="A64" s="30">
        <v>2</v>
      </c>
      <c r="B64" s="32" t="s">
        <v>92</v>
      </c>
      <c r="C64" s="30">
        <v>3</v>
      </c>
      <c r="D64" s="35"/>
      <c r="E64" s="34"/>
      <c r="F64" s="30">
        <v>2</v>
      </c>
      <c r="G64" s="32" t="s">
        <v>79</v>
      </c>
      <c r="H64" s="30">
        <v>2</v>
      </c>
      <c r="I64" s="3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customHeight="1" x14ac:dyDescent="0.25">
      <c r="A65" s="30">
        <v>3</v>
      </c>
      <c r="B65" s="32" t="s">
        <v>65</v>
      </c>
      <c r="C65" s="30">
        <v>3</v>
      </c>
      <c r="D65" s="34"/>
      <c r="E65" s="34"/>
      <c r="F65" s="30">
        <v>3</v>
      </c>
      <c r="G65" s="32" t="s">
        <v>89</v>
      </c>
      <c r="H65" s="30">
        <v>2</v>
      </c>
      <c r="I65" s="3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customHeight="1" x14ac:dyDescent="0.25">
      <c r="A66" s="30">
        <v>4</v>
      </c>
      <c r="B66" s="32" t="s">
        <v>80</v>
      </c>
      <c r="C66" s="30">
        <v>3</v>
      </c>
      <c r="D66" s="34"/>
      <c r="E66" s="34"/>
      <c r="F66" s="30">
        <v>4</v>
      </c>
      <c r="G66" s="32" t="s">
        <v>90</v>
      </c>
      <c r="H66" s="30">
        <v>2</v>
      </c>
      <c r="I66" s="3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customHeight="1" x14ac:dyDescent="0.25">
      <c r="A67" s="30">
        <v>5</v>
      </c>
      <c r="B67" s="32" t="s">
        <v>96</v>
      </c>
      <c r="C67" s="30">
        <v>3</v>
      </c>
      <c r="D67" s="34"/>
      <c r="E67" s="34"/>
      <c r="F67" s="30">
        <v>5</v>
      </c>
      <c r="G67" s="32" t="s">
        <v>97</v>
      </c>
      <c r="H67" s="30">
        <v>2</v>
      </c>
      <c r="I67" s="3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customHeight="1" x14ac:dyDescent="0.25">
      <c r="A68" s="30">
        <v>6</v>
      </c>
      <c r="B68" s="32" t="s">
        <v>82</v>
      </c>
      <c r="C68" s="30">
        <v>3</v>
      </c>
      <c r="D68" s="34"/>
      <c r="E68" s="34"/>
      <c r="F68" s="30"/>
      <c r="G68" s="32"/>
      <c r="H68" s="30"/>
      <c r="I68" s="3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customHeight="1" x14ac:dyDescent="0.25">
      <c r="A69" s="30">
        <v>7</v>
      </c>
      <c r="B69" s="32" t="s">
        <v>74</v>
      </c>
      <c r="C69" s="30">
        <v>3</v>
      </c>
      <c r="D69" s="34"/>
      <c r="E69" s="34"/>
      <c r="F69" s="34"/>
      <c r="G69" s="34"/>
      <c r="H69" s="34"/>
      <c r="I69" s="3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customHeight="1" x14ac:dyDescent="0.25">
      <c r="A70" s="30">
        <v>8</v>
      </c>
      <c r="B70" s="32" t="s">
        <v>75</v>
      </c>
      <c r="C70" s="30">
        <v>3</v>
      </c>
      <c r="D70" s="34"/>
      <c r="E70" s="34"/>
      <c r="F70" s="36"/>
      <c r="G70" s="36"/>
      <c r="H70" s="36"/>
      <c r="I70" s="3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mergeCells count="9">
    <mergeCell ref="F70:H70"/>
    <mergeCell ref="A44:D44"/>
    <mergeCell ref="A1:I1"/>
    <mergeCell ref="A2:I2"/>
    <mergeCell ref="A3:I3"/>
    <mergeCell ref="A4:D4"/>
    <mergeCell ref="F4:I4"/>
    <mergeCell ref="A23:D23"/>
    <mergeCell ref="F23:I23"/>
  </mergeCells>
  <printOptions horizontalCentered="1"/>
  <pageMargins left="0.2" right="0.2" top="0.5" bottom="0.5" header="0.118110236220472" footer="0.118110236220472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5.140625" defaultRowHeight="15" customHeight="1" x14ac:dyDescent="0.25"/>
  <cols>
    <col min="1" max="26" width="7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Nghiên cứu</vt:lpstr>
      <vt:lpstr>Ứng dụng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TungDang</dc:creator>
  <cp:lastModifiedBy>Dang Van Tung</cp:lastModifiedBy>
  <cp:lastPrinted>2026-07-27T03:42:28Z</cp:lastPrinted>
  <dcterms:created xsi:type="dcterms:W3CDTF">2016-04-06T07:22:16Z</dcterms:created>
  <dcterms:modified xsi:type="dcterms:W3CDTF">2026-07-28T04:47:00Z</dcterms:modified>
</cp:coreProperties>
</file>