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HTTT\"/>
    </mc:Choice>
  </mc:AlternateContent>
  <xr:revisionPtr revIDLastSave="0" documentId="13_ncr:1_{34FC09EC-0361-451D-B7D7-272C1D8A9A8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TTT dinh huong NC" sheetId="1" r:id="rId1"/>
    <sheet name="HTTT dinh huong U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BlMxmxpxEL5zYf9XoBspAB0GNd6eubF/PPnetNowvA="/>
    </ext>
  </extLst>
</workbook>
</file>

<file path=xl/calcChain.xml><?xml version="1.0" encoding="utf-8"?>
<calcChain xmlns="http://schemas.openxmlformats.org/spreadsheetml/2006/main">
  <c r="C54" i="2" l="1"/>
  <c r="C51" i="2"/>
  <c r="G41" i="2"/>
  <c r="C41" i="2"/>
  <c r="G34" i="2"/>
  <c r="C34" i="2"/>
  <c r="G23" i="2"/>
  <c r="C23" i="2"/>
  <c r="G14" i="2"/>
  <c r="C14" i="2"/>
  <c r="C53" i="1"/>
  <c r="C50" i="1"/>
  <c r="G41" i="1"/>
  <c r="C41" i="1"/>
  <c r="G34" i="1"/>
  <c r="C34" i="1"/>
  <c r="G23" i="1"/>
  <c r="C23" i="1"/>
  <c r="G14" i="1"/>
  <c r="C14" i="1"/>
  <c r="G54" i="2" l="1"/>
  <c r="G53" i="1"/>
</calcChain>
</file>

<file path=xl/sharedStrings.xml><?xml version="1.0" encoding="utf-8"?>
<sst xmlns="http://schemas.openxmlformats.org/spreadsheetml/2006/main" count="342" uniqueCount="115">
  <si>
    <t xml:space="preserve">KẾ HOẠCH HỌC TẬP CHUẨN </t>
  </si>
  <si>
    <t>THẠC SĨ TÀI NĂNG, ĐỊNH HƯỚNG ỨNG DỤNG - NGÀNH HỆ THỐNG THÔNG TIN</t>
  </si>
  <si>
    <t>NĂM HỌC THỨ NHẤT</t>
  </si>
  <si>
    <t>THẠC SĨ TÀI NĂNG, ĐỊNH HƯỚNG NGHIÊN CỨU - NGÀNH HỆ THỐNG THÔNG TIN</t>
  </si>
  <si>
    <t>NĂM HỌC THỨ HAI</t>
  </si>
  <si>
    <t>TT</t>
  </si>
  <si>
    <t>Tên môn học/học phần</t>
  </si>
  <si>
    <t>Số TC</t>
  </si>
  <si>
    <t>Học kỳ</t>
  </si>
  <si>
    <t>Triết học Mác Lênin</t>
  </si>
  <si>
    <t>HK1</t>
  </si>
  <si>
    <t>Chủ nghĩa xã hội khoa học</t>
  </si>
  <si>
    <t>HK3</t>
  </si>
  <si>
    <t>Giải tích 1</t>
  </si>
  <si>
    <t>Tiếng Anh (Course 2)</t>
  </si>
  <si>
    <t>Nhập môn tin học và lập trình</t>
  </si>
  <si>
    <t>Toán rời rạc 2</t>
  </si>
  <si>
    <t>Đại số</t>
  </si>
  <si>
    <t>Xác suất thống kê</t>
  </si>
  <si>
    <t>Nhập môn công nghệ số và ứng dụng AI</t>
  </si>
  <si>
    <t>Kiến trúc máy tính</t>
  </si>
  <si>
    <t>Giáo dục thể chất 1</t>
  </si>
  <si>
    <t>Cấu trúc dữ liệu và giải thuật</t>
  </si>
  <si>
    <t>Giáo dục quốc phòng</t>
  </si>
  <si>
    <t>Pháp luật và sở hữu trí tuệ</t>
  </si>
  <si>
    <t>Kỹ năng mềm 2</t>
  </si>
  <si>
    <t>Kinh tế chính trị Mác Lênin</t>
  </si>
  <si>
    <t>HK2</t>
  </si>
  <si>
    <t>Tư tưởng Hồ Chí Minh</t>
  </si>
  <si>
    <t>HK4</t>
  </si>
  <si>
    <t>Tiếng Anh (Course 1)</t>
  </si>
  <si>
    <t>Tiếng Anh (Course 3)</t>
  </si>
  <si>
    <t>Giải tích 2</t>
  </si>
  <si>
    <t>Cơ sở dữ liệu</t>
  </si>
  <si>
    <t>Vật lý ứng dụng</t>
  </si>
  <si>
    <t>Hệ điều hành</t>
  </si>
  <si>
    <t>Ngôn ngữ lập trình C++</t>
  </si>
  <si>
    <t>Lập trình hướng đối tượng</t>
  </si>
  <si>
    <t>Toán rời rạc 1</t>
  </si>
  <si>
    <t>Điện tử số</t>
  </si>
  <si>
    <t>Giáo dục thể chất 2</t>
  </si>
  <si>
    <t>Nhập môn trí tuệ nhân tạo</t>
  </si>
  <si>
    <t>Kỹ năng mềm 1</t>
  </si>
  <si>
    <t>Kỹ năng mềm 3</t>
  </si>
  <si>
    <t>NĂM HỌC THỨ BA</t>
  </si>
  <si>
    <t>NĂM HỌC THỨ TƯ</t>
  </si>
  <si>
    <t>Lịch sử Đảng cộng sản Việt Nam</t>
  </si>
  <si>
    <t>HK5</t>
  </si>
  <si>
    <t>Thực tập tốt nghiệp (bậc đại học)</t>
  </si>
  <si>
    <t>HK7</t>
  </si>
  <si>
    <t>Nhập môn công nghệ phần mềm</t>
  </si>
  <si>
    <t>HP tự chọn bậc cử nhân 3</t>
  </si>
  <si>
    <t>Mạng máy tính</t>
  </si>
  <si>
    <t>An toàn bảo mật HTTT</t>
  </si>
  <si>
    <t>Lập trình web</t>
  </si>
  <si>
    <t>Công cụ toán cho CNTT</t>
  </si>
  <si>
    <t>Kho dữ liệu và khai phá dữ liệu</t>
  </si>
  <si>
    <t>Thuật toán nâng cao</t>
  </si>
  <si>
    <t>Tiếng Anh (Course 3 Plus)</t>
  </si>
  <si>
    <t>Phân tích và thiết kế HTTT</t>
  </si>
  <si>
    <t>HK6</t>
  </si>
  <si>
    <t>Các hệ thống CSDL</t>
  </si>
  <si>
    <t>HK8</t>
  </si>
  <si>
    <t>IOT và ứng dụng</t>
  </si>
  <si>
    <t>Dữ liệu lớn</t>
  </si>
  <si>
    <t>Phát triển hệ thống TMĐT</t>
  </si>
  <si>
    <t>Thực tập cơ sở</t>
  </si>
  <si>
    <t>Điện toán đám mây</t>
  </si>
  <si>
    <t>NĂM HỌC THỨ NĂM</t>
  </si>
  <si>
    <t>Tên học phần</t>
  </si>
  <si>
    <t>Các hệ thống IOT hiện đại</t>
  </si>
  <si>
    <t>HK9</t>
  </si>
  <si>
    <t>Kiến trúc hệ thống thông tin</t>
  </si>
  <si>
    <t>Thực tập tốt nghiệp (bậc thạc sĩ)</t>
  </si>
  <si>
    <t>HK10</t>
  </si>
  <si>
    <t>Đề án tốt nghiệp</t>
  </si>
  <si>
    <t>TỔNG CỘNG:</t>
  </si>
  <si>
    <t>Các HP tự chọn chuyên ngành cử nhân</t>
  </si>
  <si>
    <t>Các HP tự chọn cơ sở ngành thạc sĩ</t>
  </si>
  <si>
    <t>Triển khai và vận hành hệ thống</t>
  </si>
  <si>
    <t>Tìm kiếm và truy xuất thông tin</t>
  </si>
  <si>
    <t>CSDL phân tán</t>
  </si>
  <si>
    <t>Các kỹ thuật tối ưu</t>
  </si>
  <si>
    <t>Phát triển hệ thống thông tin quản lý</t>
  </si>
  <si>
    <t>Phương pháp phân tích số liệu thống kê</t>
  </si>
  <si>
    <t>Phân tích và trực quan hóa dữ liệu</t>
  </si>
  <si>
    <t xml:space="preserve">Nhận dạng mẫu </t>
  </si>
  <si>
    <t>Phát triển UD cho các TB di động</t>
  </si>
  <si>
    <t>Khai phá dữ liệu nâng cao</t>
  </si>
  <si>
    <t>Hệ CSDL đa phương tiện</t>
  </si>
  <si>
    <t>Các mô hình lập trình tiên tiến</t>
  </si>
  <si>
    <t>Học máy</t>
  </si>
  <si>
    <t>Tính toán phân tán</t>
  </si>
  <si>
    <t>Hệ điều hành mạng</t>
  </si>
  <si>
    <t>Các HP tự chọn chuyên ngành thạc sĩ</t>
  </si>
  <si>
    <t>Thiết kế và tối ưu mạng</t>
  </si>
  <si>
    <t>An toàn hệ thống thông tin</t>
  </si>
  <si>
    <t>Mô hình hóa và mô phỏng các hệ thống phức tạp</t>
  </si>
  <si>
    <t>Kiểm thử các HTTT</t>
  </si>
  <si>
    <t>Quản trị mạng</t>
  </si>
  <si>
    <t>Hệ thống thông tin doanh nghiệp</t>
  </si>
  <si>
    <t>Tối ưu và vận hành HTTT</t>
  </si>
  <si>
    <t>Blockchain trong HTTT</t>
  </si>
  <si>
    <t>Chuyên đề nghiên cứu HTTT 1</t>
  </si>
  <si>
    <t>Chuyên đề nghiên cứu HTTT 2</t>
  </si>
  <si>
    <t>Luận văn tốt nghiệp</t>
  </si>
  <si>
    <t>Trí tuệ nhân tạo trong HTTT</t>
  </si>
  <si>
    <t>Hệ thống thông tin tác tử</t>
  </si>
  <si>
    <t>Khai phá tri thức và phân tích dữ liệu</t>
  </si>
  <si>
    <t>Quản trị nghiệp vụ thông minh nâng cao</t>
  </si>
  <si>
    <t>HP tự chọn bậc cử nhân</t>
  </si>
  <si>
    <t>HP tự chọn cơ sở ngành thạc sĩ</t>
  </si>
  <si>
    <t>HP tự chọn chuyên ngành thạc sĩ</t>
  </si>
  <si>
    <t>Phương pháp NCKH</t>
  </si>
  <si>
    <t>Quản lý dự án phần mềm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</si>
</sst>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scheme val="minor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sz val="11"/>
      <color rgb="FF000000"/>
      <name val="Calibri"/>
      <family val="2"/>
    </font>
    <font>
      <b/>
      <sz val="10"/>
      <color theme="1"/>
      <name val="Tahoma"/>
      <family val="2"/>
    </font>
    <font>
      <sz val="11"/>
      <name val="Calibri"/>
      <family val="2"/>
    </font>
    <font>
      <sz val="10"/>
      <color theme="1"/>
      <name val="Tahoma"/>
      <family val="2"/>
    </font>
    <font>
      <sz val="11"/>
      <color theme="1"/>
      <name val="Calibri"/>
      <family val="2"/>
    </font>
    <font>
      <b/>
      <sz val="10"/>
      <color rgb="FF000000"/>
      <name val="Tahoma"/>
      <family val="2"/>
    </font>
    <font>
      <i/>
      <sz val="10"/>
      <color theme="1"/>
      <name val="Tahoma"/>
      <family val="2"/>
    </font>
    <font>
      <i/>
      <sz val="10"/>
      <color rgb="FF000000"/>
      <name val="Tahoma"/>
      <family val="2"/>
    </font>
    <font>
      <b/>
      <i/>
      <sz val="10"/>
      <color rgb="FF000000"/>
      <name val="Tahoma"/>
      <family val="2"/>
    </font>
    <font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theme="8" tint="0.79998168889431442"/>
        <bgColor rgb="FFFBE4D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0" xfId="0" applyFont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2" xfId="0" applyFont="1" applyFill="1" applyBorder="1"/>
    <xf numFmtId="0" fontId="7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5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 wrapText="1"/>
    </xf>
    <xf numFmtId="0" fontId="7" fillId="0" borderId="4" xfId="0" applyFont="1" applyBorder="1"/>
    <xf numFmtId="0" fontId="7" fillId="2" borderId="3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3" borderId="2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10" xfId="0" applyFont="1" applyBorder="1" applyAlignment="1">
      <alignment horizontal="center" vertical="center"/>
    </xf>
    <xf numFmtId="0" fontId="3" fillId="4" borderId="2" xfId="0" applyFont="1" applyFill="1" applyBorder="1"/>
    <xf numFmtId="0" fontId="3" fillId="0" borderId="0" xfId="0" applyFont="1"/>
    <xf numFmtId="0" fontId="3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5" borderId="2" xfId="0" applyFont="1" applyFill="1" applyBorder="1"/>
    <xf numFmtId="0" fontId="3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6" borderId="0" xfId="0" applyFont="1" applyFill="1"/>
    <xf numFmtId="0" fontId="10" fillId="0" borderId="0" xfId="0" applyFont="1"/>
    <xf numFmtId="0" fontId="12" fillId="4" borderId="2" xfId="0" applyFont="1" applyFill="1" applyBorder="1"/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12" fillId="5" borderId="2" xfId="0" applyFont="1" applyFill="1" applyBorder="1"/>
    <xf numFmtId="0" fontId="11" fillId="5" borderId="2" xfId="0" applyFont="1" applyFill="1" applyBorder="1"/>
    <xf numFmtId="0" fontId="11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11" fillId="6" borderId="0" xfId="0" applyFont="1" applyFill="1" applyAlignment="1">
      <alignment vertical="center" wrapText="1"/>
    </xf>
    <xf numFmtId="0" fontId="10" fillId="6" borderId="0" xfId="0" applyFont="1" applyFill="1"/>
    <xf numFmtId="0" fontId="11" fillId="7" borderId="2" xfId="0" applyFont="1" applyFill="1" applyBorder="1" applyAlignment="1">
      <alignment vertical="center"/>
    </xf>
    <xf numFmtId="0" fontId="11" fillId="6" borderId="0" xfId="0" applyFont="1" applyFill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6" xfId="0" applyFont="1" applyBorder="1"/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996"/>
  <sheetViews>
    <sheetView showGridLines="0" topLeftCell="A40" workbookViewId="0">
      <selection activeCell="F64" sqref="F64"/>
    </sheetView>
  </sheetViews>
  <sheetFormatPr defaultColWidth="14.42578125" defaultRowHeight="15" customHeight="1" x14ac:dyDescent="0.25"/>
  <cols>
    <col min="1" max="1" width="3.7109375" customWidth="1"/>
    <col min="2" max="2" width="36.42578125" customWidth="1"/>
    <col min="3" max="3" width="5.85546875" customWidth="1"/>
    <col min="4" max="4" width="6.5703125" customWidth="1"/>
    <col min="5" max="5" width="3.7109375" customWidth="1"/>
    <col min="6" max="6" width="36.42578125" customWidth="1"/>
    <col min="7" max="7" width="5.85546875" customWidth="1"/>
    <col min="8" max="8" width="6.5703125" customWidth="1"/>
    <col min="9" max="9" width="8" customWidth="1"/>
    <col min="10" max="16" width="15.140625" customWidth="1"/>
    <col min="17" max="26" width="8.85546875" customWidth="1"/>
  </cols>
  <sheetData>
    <row r="1" spans="1:26" ht="18" customHeight="1" x14ac:dyDescent="0.25">
      <c r="A1" s="77" t="s">
        <v>0</v>
      </c>
      <c r="B1" s="76"/>
      <c r="C1" s="76"/>
      <c r="D1" s="76"/>
      <c r="E1" s="76"/>
      <c r="F1" s="76"/>
      <c r="G1" s="76"/>
      <c r="H1" s="76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77" t="s">
        <v>3</v>
      </c>
      <c r="B2" s="76"/>
      <c r="C2" s="76"/>
      <c r="D2" s="76"/>
      <c r="E2" s="76"/>
      <c r="F2" s="76"/>
      <c r="G2" s="76"/>
      <c r="H2" s="76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.5" customHeight="1" x14ac:dyDescent="0.25">
      <c r="A3" s="78"/>
      <c r="B3" s="76"/>
      <c r="C3" s="76"/>
      <c r="D3" s="76"/>
      <c r="E3" s="76"/>
      <c r="F3" s="76"/>
      <c r="G3" s="76"/>
      <c r="H3" s="76"/>
      <c r="I3" s="1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71" t="s">
        <v>2</v>
      </c>
      <c r="B4" s="72"/>
      <c r="C4" s="72"/>
      <c r="D4" s="72"/>
      <c r="E4" s="71" t="s">
        <v>4</v>
      </c>
      <c r="F4" s="72"/>
      <c r="G4" s="72"/>
      <c r="H4" s="72"/>
      <c r="I4" s="1"/>
      <c r="J4" s="1"/>
      <c r="K4" s="1"/>
      <c r="L4" s="1"/>
      <c r="M4" s="1"/>
      <c r="N4" s="1"/>
      <c r="O4" s="1"/>
      <c r="P4" s="1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3" t="s">
        <v>5</v>
      </c>
      <c r="B5" s="3" t="s">
        <v>6</v>
      </c>
      <c r="C5" s="3" t="s">
        <v>7</v>
      </c>
      <c r="D5" s="3" t="s">
        <v>8</v>
      </c>
      <c r="E5" s="18" t="s">
        <v>5</v>
      </c>
      <c r="F5" s="4" t="s">
        <v>6</v>
      </c>
      <c r="G5" s="4" t="s">
        <v>7</v>
      </c>
      <c r="H5" s="4" t="s">
        <v>8</v>
      </c>
      <c r="I5" s="1"/>
      <c r="J5" s="1"/>
      <c r="K5" s="1"/>
      <c r="L5" s="1"/>
      <c r="M5" s="1"/>
      <c r="N5" s="1"/>
      <c r="O5" s="1"/>
      <c r="P5" s="1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5">
        <v>1</v>
      </c>
      <c r="B6" s="6" t="s">
        <v>9</v>
      </c>
      <c r="C6" s="5">
        <v>3</v>
      </c>
      <c r="D6" s="5" t="s">
        <v>10</v>
      </c>
      <c r="E6" s="7">
        <v>1</v>
      </c>
      <c r="F6" s="6" t="s">
        <v>11</v>
      </c>
      <c r="G6" s="8">
        <v>2</v>
      </c>
      <c r="H6" s="5" t="s">
        <v>12</v>
      </c>
      <c r="I6" s="1"/>
      <c r="J6" s="1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5">
        <v>2</v>
      </c>
      <c r="B7" s="6" t="s">
        <v>13</v>
      </c>
      <c r="C7" s="5">
        <v>3</v>
      </c>
      <c r="D7" s="5" t="s">
        <v>10</v>
      </c>
      <c r="E7" s="7">
        <v>2</v>
      </c>
      <c r="F7" s="6" t="s">
        <v>14</v>
      </c>
      <c r="G7" s="5">
        <v>4</v>
      </c>
      <c r="H7" s="5" t="s">
        <v>12</v>
      </c>
      <c r="I7" s="1"/>
      <c r="J7" s="1"/>
      <c r="K7" s="1"/>
      <c r="L7" s="1"/>
      <c r="M7" s="1"/>
      <c r="N7" s="1"/>
      <c r="O7" s="1"/>
      <c r="P7" s="1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5">
        <v>3</v>
      </c>
      <c r="B8" s="9" t="s">
        <v>15</v>
      </c>
      <c r="C8" s="5">
        <v>3</v>
      </c>
      <c r="D8" s="5" t="s">
        <v>10</v>
      </c>
      <c r="E8" s="7">
        <v>3</v>
      </c>
      <c r="F8" s="10" t="s">
        <v>16</v>
      </c>
      <c r="G8" s="5">
        <v>3</v>
      </c>
      <c r="H8" s="5" t="s">
        <v>12</v>
      </c>
      <c r="I8" s="1"/>
      <c r="J8" s="1"/>
      <c r="K8" s="1"/>
      <c r="L8" s="1"/>
      <c r="M8" s="1"/>
      <c r="N8" s="1"/>
      <c r="O8" s="1"/>
      <c r="P8" s="1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5">
        <v>4</v>
      </c>
      <c r="B9" s="6" t="s">
        <v>17</v>
      </c>
      <c r="C9" s="5">
        <v>3</v>
      </c>
      <c r="D9" s="5" t="s">
        <v>10</v>
      </c>
      <c r="E9" s="7">
        <v>4</v>
      </c>
      <c r="F9" s="9" t="s">
        <v>18</v>
      </c>
      <c r="G9" s="11">
        <v>3</v>
      </c>
      <c r="H9" s="5" t="s">
        <v>12</v>
      </c>
      <c r="I9" s="1"/>
      <c r="J9" s="1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5">
        <v>5</v>
      </c>
      <c r="B10" s="6" t="s">
        <v>19</v>
      </c>
      <c r="C10" s="5">
        <v>2</v>
      </c>
      <c r="D10" s="5" t="s">
        <v>10</v>
      </c>
      <c r="E10" s="7">
        <v>5</v>
      </c>
      <c r="F10" s="12" t="s">
        <v>20</v>
      </c>
      <c r="G10" s="5">
        <v>3</v>
      </c>
      <c r="H10" s="5" t="s">
        <v>12</v>
      </c>
      <c r="I10" s="1"/>
      <c r="J10" s="1"/>
      <c r="K10" s="1"/>
      <c r="L10" s="1"/>
      <c r="M10" s="1"/>
      <c r="N10" s="1"/>
      <c r="O10" s="1"/>
      <c r="P10" s="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5"/>
      <c r="B11" s="6" t="s">
        <v>21</v>
      </c>
      <c r="C11" s="5"/>
      <c r="D11" s="5"/>
      <c r="E11" s="7">
        <v>6</v>
      </c>
      <c r="F11" s="6" t="s">
        <v>22</v>
      </c>
      <c r="G11" s="5">
        <v>3</v>
      </c>
      <c r="H11" s="5" t="s">
        <v>12</v>
      </c>
      <c r="I11" s="1"/>
      <c r="J11" s="1"/>
      <c r="K11" s="1"/>
      <c r="L11" s="1"/>
      <c r="M11" s="1"/>
      <c r="N11" s="1"/>
      <c r="O11" s="1"/>
      <c r="P11" s="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5"/>
      <c r="B12" s="6" t="s">
        <v>23</v>
      </c>
      <c r="C12" s="6"/>
      <c r="D12" s="5"/>
      <c r="E12" s="7">
        <v>7</v>
      </c>
      <c r="F12" s="9" t="s">
        <v>24</v>
      </c>
      <c r="G12" s="11">
        <v>2</v>
      </c>
      <c r="H12" s="5" t="s">
        <v>12</v>
      </c>
      <c r="I12" s="1"/>
      <c r="J12" s="1"/>
      <c r="K12" s="1"/>
      <c r="L12" s="1"/>
      <c r="M12" s="1"/>
      <c r="N12" s="1"/>
      <c r="O12" s="1"/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5"/>
      <c r="B13" s="13"/>
      <c r="C13" s="6"/>
      <c r="D13" s="5"/>
      <c r="E13" s="7"/>
      <c r="F13" s="56" t="s">
        <v>25</v>
      </c>
      <c r="G13" s="13"/>
      <c r="H13" s="5"/>
      <c r="I13" s="1"/>
      <c r="J13" s="1"/>
      <c r="K13" s="1"/>
      <c r="L13" s="1"/>
      <c r="M13" s="1"/>
      <c r="N13" s="1"/>
      <c r="O13" s="1"/>
      <c r="P13" s="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6"/>
      <c r="B14" s="6"/>
      <c r="C14" s="14">
        <f>SUM(C6:C10)</f>
        <v>14</v>
      </c>
      <c r="D14" s="5"/>
      <c r="E14" s="7"/>
      <c r="F14" s="6"/>
      <c r="G14" s="15">
        <f>SUM(G6:G13)</f>
        <v>20</v>
      </c>
      <c r="H14" s="5"/>
      <c r="I14" s="1"/>
      <c r="J14" s="1"/>
      <c r="K14" s="1"/>
      <c r="L14" s="1"/>
      <c r="M14" s="1"/>
      <c r="N14" s="1"/>
      <c r="O14" s="1"/>
      <c r="P14" s="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5">
        <v>6</v>
      </c>
      <c r="B15" s="6" t="s">
        <v>26</v>
      </c>
      <c r="C15" s="5">
        <v>2</v>
      </c>
      <c r="D15" s="5" t="s">
        <v>27</v>
      </c>
      <c r="E15" s="7">
        <v>8</v>
      </c>
      <c r="F15" s="6" t="s">
        <v>28</v>
      </c>
      <c r="G15" s="5">
        <v>2</v>
      </c>
      <c r="H15" s="5" t="s">
        <v>29</v>
      </c>
      <c r="I15" s="1"/>
      <c r="J15" s="1"/>
      <c r="K15" s="1"/>
      <c r="L15" s="1"/>
      <c r="M15" s="1"/>
      <c r="N15" s="1"/>
      <c r="O15" s="1"/>
      <c r="P15" s="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5">
        <v>7</v>
      </c>
      <c r="B16" s="6" t="s">
        <v>30</v>
      </c>
      <c r="C16" s="5">
        <v>4</v>
      </c>
      <c r="D16" s="5" t="s">
        <v>27</v>
      </c>
      <c r="E16" s="7">
        <v>9</v>
      </c>
      <c r="F16" s="6" t="s">
        <v>31</v>
      </c>
      <c r="G16" s="5">
        <v>4</v>
      </c>
      <c r="H16" s="5" t="s">
        <v>29</v>
      </c>
      <c r="I16" s="1"/>
      <c r="J16" s="1"/>
      <c r="K16" s="1"/>
      <c r="L16" s="1"/>
      <c r="M16" s="1"/>
      <c r="N16" s="1"/>
      <c r="O16" s="1"/>
      <c r="P16" s="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5">
        <v>8</v>
      </c>
      <c r="B17" s="10" t="s">
        <v>32</v>
      </c>
      <c r="C17" s="8">
        <v>3</v>
      </c>
      <c r="D17" s="8" t="s">
        <v>27</v>
      </c>
      <c r="E17" s="7">
        <v>10</v>
      </c>
      <c r="F17" s="6" t="s">
        <v>33</v>
      </c>
      <c r="G17" s="8">
        <v>3</v>
      </c>
      <c r="H17" s="5" t="s">
        <v>29</v>
      </c>
      <c r="I17" s="1"/>
      <c r="J17" s="1"/>
      <c r="K17" s="1"/>
      <c r="L17" s="1"/>
      <c r="M17" s="1"/>
      <c r="N17" s="1"/>
      <c r="O17" s="1"/>
      <c r="P17" s="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5">
        <v>9</v>
      </c>
      <c r="B18" s="6" t="s">
        <v>34</v>
      </c>
      <c r="C18" s="5">
        <v>4</v>
      </c>
      <c r="D18" s="5" t="s">
        <v>27</v>
      </c>
      <c r="E18" s="7">
        <v>11</v>
      </c>
      <c r="F18" s="6" t="s">
        <v>35</v>
      </c>
      <c r="G18" s="8">
        <v>3</v>
      </c>
      <c r="H18" s="5" t="s">
        <v>29</v>
      </c>
      <c r="I18" s="1"/>
      <c r="J18" s="1"/>
      <c r="K18" s="1"/>
      <c r="L18" s="1"/>
      <c r="M18" s="1"/>
      <c r="N18" s="1"/>
      <c r="O18" s="1"/>
      <c r="P18" s="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5">
        <v>10</v>
      </c>
      <c r="B19" s="6" t="s">
        <v>36</v>
      </c>
      <c r="C19" s="5">
        <v>3</v>
      </c>
      <c r="D19" s="5" t="s">
        <v>27</v>
      </c>
      <c r="E19" s="7">
        <v>12</v>
      </c>
      <c r="F19" s="16" t="s">
        <v>37</v>
      </c>
      <c r="G19" s="5">
        <v>3</v>
      </c>
      <c r="H19" s="5" t="s">
        <v>29</v>
      </c>
      <c r="I19" s="1"/>
      <c r="J19" s="1"/>
      <c r="K19" s="1"/>
      <c r="L19" s="1"/>
      <c r="M19" s="1"/>
      <c r="N19" s="1"/>
      <c r="O19" s="1"/>
      <c r="P19" s="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5">
        <v>11</v>
      </c>
      <c r="B20" s="6" t="s">
        <v>38</v>
      </c>
      <c r="C20" s="5">
        <v>3</v>
      </c>
      <c r="D20" s="5" t="s">
        <v>27</v>
      </c>
      <c r="E20" s="7">
        <v>13</v>
      </c>
      <c r="F20" s="9" t="s">
        <v>39</v>
      </c>
      <c r="G20" s="8">
        <v>3</v>
      </c>
      <c r="H20" s="5" t="s">
        <v>29</v>
      </c>
      <c r="I20" s="1"/>
      <c r="J20" s="1"/>
      <c r="K20" s="1"/>
      <c r="L20" s="1"/>
      <c r="M20" s="1"/>
      <c r="N20" s="1"/>
      <c r="O20" s="1"/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5"/>
      <c r="B21" s="6" t="s">
        <v>40</v>
      </c>
      <c r="C21" s="13"/>
      <c r="D21" s="5"/>
      <c r="E21" s="7">
        <v>14</v>
      </c>
      <c r="F21" s="6" t="s">
        <v>41</v>
      </c>
      <c r="G21" s="8">
        <v>3</v>
      </c>
      <c r="H21" s="5" t="s">
        <v>29</v>
      </c>
      <c r="I21" s="1"/>
      <c r="J21" s="2"/>
      <c r="K21" s="1"/>
      <c r="L21" s="1"/>
      <c r="M21" s="1"/>
      <c r="N21" s="1"/>
      <c r="O21" s="1"/>
      <c r="P21" s="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5"/>
      <c r="B22" s="56" t="s">
        <v>42</v>
      </c>
      <c r="C22" s="13"/>
      <c r="D22" s="13"/>
      <c r="E22" s="7"/>
      <c r="F22" s="56" t="s">
        <v>43</v>
      </c>
      <c r="G22" s="13"/>
      <c r="H22" s="5"/>
      <c r="I22" s="1"/>
      <c r="J22" s="1"/>
      <c r="K22" s="1"/>
      <c r="L22" s="1"/>
      <c r="M22" s="1"/>
      <c r="N22" s="1"/>
      <c r="O22" s="1"/>
      <c r="P22" s="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5"/>
      <c r="B23" s="6"/>
      <c r="C23" s="15">
        <f>SUM(C15:C21)</f>
        <v>19</v>
      </c>
      <c r="D23" s="6"/>
      <c r="E23" s="7"/>
      <c r="F23" s="6"/>
      <c r="G23" s="14">
        <f>SUM(G15:G22)</f>
        <v>21</v>
      </c>
      <c r="H23" s="6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5"/>
      <c r="B24" s="6"/>
      <c r="C24" s="5"/>
      <c r="D24" s="6"/>
      <c r="E24" s="17"/>
      <c r="F24" s="6"/>
      <c r="G24" s="6"/>
      <c r="H24" s="6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71" t="s">
        <v>44</v>
      </c>
      <c r="B25" s="72"/>
      <c r="C25" s="72"/>
      <c r="D25" s="72"/>
      <c r="E25" s="79" t="s">
        <v>45</v>
      </c>
      <c r="F25" s="72"/>
      <c r="G25" s="72"/>
      <c r="H25" s="72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3" t="s">
        <v>5</v>
      </c>
      <c r="B26" s="3" t="s">
        <v>6</v>
      </c>
      <c r="C26" s="3" t="s">
        <v>7</v>
      </c>
      <c r="D26" s="3" t="s">
        <v>8</v>
      </c>
      <c r="E26" s="18" t="s">
        <v>5</v>
      </c>
      <c r="F26" s="3" t="s">
        <v>6</v>
      </c>
      <c r="G26" s="3" t="s">
        <v>7</v>
      </c>
      <c r="H26" s="3" t="s">
        <v>8</v>
      </c>
      <c r="I26" s="1"/>
      <c r="J26" s="1"/>
      <c r="K26" s="1"/>
      <c r="L26" s="1"/>
      <c r="M26" s="1"/>
      <c r="N26" s="1"/>
      <c r="O26" s="1"/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5">
        <v>1</v>
      </c>
      <c r="B27" s="6" t="s">
        <v>46</v>
      </c>
      <c r="C27" s="5">
        <v>2</v>
      </c>
      <c r="D27" s="5" t="s">
        <v>47</v>
      </c>
      <c r="E27" s="7">
        <v>1</v>
      </c>
      <c r="F27" s="10" t="s">
        <v>48</v>
      </c>
      <c r="G27" s="11">
        <v>6</v>
      </c>
      <c r="H27" s="5" t="s">
        <v>49</v>
      </c>
      <c r="I27" s="1"/>
      <c r="J27" s="1"/>
      <c r="K27" s="1"/>
      <c r="L27" s="1"/>
      <c r="M27" s="1"/>
      <c r="N27" s="1"/>
      <c r="O27" s="1"/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5">
        <v>2</v>
      </c>
      <c r="B28" s="6" t="s">
        <v>50</v>
      </c>
      <c r="C28" s="5">
        <v>3</v>
      </c>
      <c r="D28" s="5" t="s">
        <v>47</v>
      </c>
      <c r="E28" s="7">
        <v>2</v>
      </c>
      <c r="F28" s="58" t="s">
        <v>110</v>
      </c>
      <c r="G28" s="5">
        <v>3</v>
      </c>
      <c r="H28" s="5" t="s">
        <v>49</v>
      </c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8">
        <v>3</v>
      </c>
      <c r="B29" s="12" t="s">
        <v>52</v>
      </c>
      <c r="C29" s="8">
        <v>3</v>
      </c>
      <c r="D29" s="8" t="s">
        <v>47</v>
      </c>
      <c r="E29" s="20">
        <v>3</v>
      </c>
      <c r="F29" s="12" t="s">
        <v>92</v>
      </c>
      <c r="G29" s="8">
        <v>3</v>
      </c>
      <c r="H29" s="8" t="s">
        <v>49</v>
      </c>
      <c r="I29" s="1"/>
      <c r="J29" s="1"/>
      <c r="K29" s="1"/>
      <c r="L29" s="1"/>
      <c r="M29" s="1"/>
      <c r="N29" s="1"/>
      <c r="O29" s="1"/>
      <c r="P29" s="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8">
        <v>4</v>
      </c>
      <c r="B30" s="6" t="s">
        <v>53</v>
      </c>
      <c r="C30" s="8">
        <v>3</v>
      </c>
      <c r="D30" s="5" t="s">
        <v>47</v>
      </c>
      <c r="E30" s="20">
        <v>4</v>
      </c>
      <c r="F30" s="12" t="s">
        <v>113</v>
      </c>
      <c r="G30" s="8">
        <v>2</v>
      </c>
      <c r="H30" s="5" t="s">
        <v>49</v>
      </c>
      <c r="I30" s="1"/>
      <c r="J30" s="1"/>
      <c r="K30" s="1"/>
      <c r="L30" s="1"/>
      <c r="M30" s="1"/>
      <c r="N30" s="1"/>
      <c r="O30" s="1"/>
      <c r="P30" s="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8">
        <v>5</v>
      </c>
      <c r="B31" s="10" t="s">
        <v>54</v>
      </c>
      <c r="C31" s="5">
        <v>3</v>
      </c>
      <c r="D31" s="5" t="s">
        <v>47</v>
      </c>
      <c r="E31" s="20">
        <v>5</v>
      </c>
      <c r="F31" s="6" t="s">
        <v>55</v>
      </c>
      <c r="G31" s="5">
        <v>2</v>
      </c>
      <c r="H31" s="5" t="s">
        <v>49</v>
      </c>
      <c r="I31" s="1"/>
      <c r="J31" s="1"/>
      <c r="K31" s="1"/>
      <c r="L31" s="1"/>
      <c r="M31" s="1"/>
      <c r="N31" s="1"/>
      <c r="O31" s="1"/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5">
        <v>6</v>
      </c>
      <c r="B32" s="10" t="s">
        <v>56</v>
      </c>
      <c r="C32" s="8">
        <v>3</v>
      </c>
      <c r="D32" s="5" t="s">
        <v>47</v>
      </c>
      <c r="E32" s="20">
        <v>6</v>
      </c>
      <c r="F32" s="6" t="s">
        <v>57</v>
      </c>
      <c r="G32" s="5">
        <v>2</v>
      </c>
      <c r="H32" s="5" t="s">
        <v>49</v>
      </c>
      <c r="I32" s="1"/>
      <c r="J32" s="1"/>
      <c r="K32" s="1"/>
      <c r="L32" s="1"/>
      <c r="M32" s="1"/>
      <c r="N32" s="1"/>
      <c r="O32" s="1"/>
      <c r="P32" s="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21">
        <v>7</v>
      </c>
      <c r="B33" s="6" t="s">
        <v>58</v>
      </c>
      <c r="C33" s="5">
        <v>2</v>
      </c>
      <c r="D33" s="5" t="s">
        <v>47</v>
      </c>
      <c r="E33" s="7"/>
      <c r="F33" s="2"/>
      <c r="G33" s="2"/>
      <c r="H33" s="5"/>
      <c r="I33" s="1"/>
      <c r="J33" s="1"/>
      <c r="K33" s="1"/>
      <c r="L33" s="1"/>
      <c r="M33" s="1"/>
      <c r="N33" s="1"/>
      <c r="O33" s="1"/>
      <c r="P33" s="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6"/>
      <c r="B34" s="6"/>
      <c r="C34" s="14">
        <f>SUM(C27:C33)</f>
        <v>19</v>
      </c>
      <c r="D34" s="5"/>
      <c r="E34" s="7"/>
      <c r="F34" s="6"/>
      <c r="G34" s="14">
        <f>SUM(G27:G33)</f>
        <v>18</v>
      </c>
      <c r="H34" s="5"/>
      <c r="I34" s="1"/>
      <c r="J34" s="1"/>
      <c r="K34" s="1"/>
      <c r="L34" s="1"/>
      <c r="M34" s="1"/>
      <c r="N34" s="1"/>
      <c r="O34" s="1"/>
      <c r="P34" s="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5">
        <v>8</v>
      </c>
      <c r="B35" s="10" t="s">
        <v>59</v>
      </c>
      <c r="C35" s="5">
        <v>3</v>
      </c>
      <c r="D35" s="5" t="s">
        <v>60</v>
      </c>
      <c r="E35" s="20">
        <v>7</v>
      </c>
      <c r="F35" s="6" t="s">
        <v>61</v>
      </c>
      <c r="G35" s="5">
        <v>3</v>
      </c>
      <c r="H35" s="5" t="s">
        <v>62</v>
      </c>
      <c r="I35" s="1"/>
      <c r="J35" s="1"/>
      <c r="K35" s="1"/>
      <c r="L35" s="1"/>
      <c r="M35" s="1"/>
      <c r="N35" s="1"/>
      <c r="O35" s="1"/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8">
        <v>9</v>
      </c>
      <c r="B36" s="22" t="s">
        <v>63</v>
      </c>
      <c r="C36" s="21">
        <v>3</v>
      </c>
      <c r="D36" s="8" t="s">
        <v>60</v>
      </c>
      <c r="E36" s="7">
        <v>8</v>
      </c>
      <c r="F36" s="6" t="s">
        <v>64</v>
      </c>
      <c r="G36" s="8">
        <v>3</v>
      </c>
      <c r="H36" s="5" t="s">
        <v>62</v>
      </c>
      <c r="I36" s="1"/>
      <c r="J36" s="1"/>
      <c r="K36" s="1"/>
      <c r="L36" s="1"/>
      <c r="M36" s="1"/>
      <c r="N36" s="1"/>
      <c r="O36" s="1"/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5">
        <v>10</v>
      </c>
      <c r="B37" s="19" t="s">
        <v>65</v>
      </c>
      <c r="C37" s="21">
        <v>3</v>
      </c>
      <c r="D37" s="5" t="s">
        <v>60</v>
      </c>
      <c r="E37" s="20">
        <v>9</v>
      </c>
      <c r="F37" s="59" t="s">
        <v>111</v>
      </c>
      <c r="G37" s="5">
        <v>3</v>
      </c>
      <c r="H37" s="5" t="s">
        <v>62</v>
      </c>
      <c r="I37" s="1"/>
      <c r="J37" s="1"/>
      <c r="K37" s="1"/>
      <c r="L37" s="1"/>
      <c r="M37" s="1"/>
      <c r="N37" s="1"/>
      <c r="O37" s="1"/>
      <c r="P37" s="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8">
        <v>11</v>
      </c>
      <c r="B38" s="58" t="s">
        <v>110</v>
      </c>
      <c r="C38" s="5">
        <v>3</v>
      </c>
      <c r="D38" s="8" t="s">
        <v>60</v>
      </c>
      <c r="E38" s="7">
        <v>10</v>
      </c>
      <c r="F38" s="6" t="s">
        <v>67</v>
      </c>
      <c r="G38" s="23">
        <v>3</v>
      </c>
      <c r="H38" s="5" t="s">
        <v>62</v>
      </c>
      <c r="I38" s="1"/>
      <c r="J38" s="1"/>
      <c r="K38" s="1"/>
      <c r="L38" s="1"/>
      <c r="M38" s="1"/>
      <c r="N38" s="1"/>
      <c r="O38" s="1"/>
      <c r="P38" s="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5">
        <v>12</v>
      </c>
      <c r="B39" s="58" t="s">
        <v>110</v>
      </c>
      <c r="C39" s="5">
        <v>3</v>
      </c>
      <c r="D39" s="8" t="s">
        <v>60</v>
      </c>
      <c r="E39" s="20">
        <v>11</v>
      </c>
      <c r="F39" s="6" t="s">
        <v>103</v>
      </c>
      <c r="G39" s="8">
        <v>6</v>
      </c>
      <c r="H39" s="8" t="s">
        <v>62</v>
      </c>
      <c r="I39" s="1"/>
      <c r="J39" s="1"/>
      <c r="K39" s="1"/>
      <c r="L39" s="1"/>
      <c r="M39" s="1"/>
      <c r="N39" s="1"/>
      <c r="O39" s="1"/>
      <c r="P39" s="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8">
        <v>13</v>
      </c>
      <c r="B40" s="6" t="s">
        <v>66</v>
      </c>
      <c r="C40" s="5">
        <v>3</v>
      </c>
      <c r="D40" s="8" t="s">
        <v>60</v>
      </c>
      <c r="E40" s="20"/>
      <c r="F40" s="2"/>
      <c r="G40" s="2"/>
      <c r="H40" s="5"/>
      <c r="I40" s="1"/>
      <c r="J40" s="1"/>
      <c r="K40" s="1"/>
      <c r="L40" s="1"/>
      <c r="M40" s="1"/>
      <c r="N40" s="1"/>
      <c r="O40" s="1"/>
      <c r="P40" s="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24"/>
      <c r="B41" s="1"/>
      <c r="C41" s="25">
        <f>SUM(C35:C40)</f>
        <v>18</v>
      </c>
      <c r="D41" s="1"/>
      <c r="E41" s="26"/>
      <c r="F41" s="1"/>
      <c r="G41" s="25">
        <f>SUM(G35:G40)</f>
        <v>18</v>
      </c>
      <c r="H41" s="1"/>
      <c r="I41" s="1"/>
      <c r="J41" s="1"/>
      <c r="K41" s="1"/>
      <c r="L41" s="1"/>
      <c r="M41" s="1"/>
      <c r="N41" s="1"/>
      <c r="O41" s="1"/>
      <c r="P41" s="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32"/>
      <c r="B42" s="29"/>
      <c r="C42" s="32"/>
      <c r="D42" s="29"/>
      <c r="E42" s="33"/>
      <c r="F42" s="29"/>
      <c r="G42" s="29"/>
      <c r="H42" s="29"/>
      <c r="I42" s="1"/>
      <c r="J42" s="1"/>
      <c r="K42" s="1"/>
      <c r="L42" s="1"/>
      <c r="M42" s="1"/>
      <c r="N42" s="1"/>
      <c r="O42" s="1"/>
      <c r="P42" s="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74" t="s">
        <v>68</v>
      </c>
      <c r="B43" s="72"/>
      <c r="C43" s="72"/>
      <c r="D43" s="72"/>
      <c r="E43" s="75"/>
      <c r="F43" s="76"/>
      <c r="G43" s="76"/>
      <c r="H43" s="76"/>
      <c r="I43" s="1"/>
      <c r="J43" s="1"/>
      <c r="K43" s="1"/>
      <c r="L43" s="1"/>
      <c r="M43" s="1"/>
      <c r="N43" s="1"/>
      <c r="O43" s="1"/>
      <c r="P43" s="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34" t="s">
        <v>5</v>
      </c>
      <c r="B44" s="34" t="s">
        <v>69</v>
      </c>
      <c r="C44" s="34" t="s">
        <v>7</v>
      </c>
      <c r="D44" s="35" t="s">
        <v>8</v>
      </c>
      <c r="E44" s="2"/>
      <c r="F44" s="36"/>
      <c r="G44" s="36"/>
      <c r="H44" s="31"/>
      <c r="I44" s="1"/>
      <c r="J44" s="1"/>
      <c r="K44" s="1"/>
      <c r="L44" s="1"/>
      <c r="M44" s="1"/>
      <c r="N44" s="1"/>
      <c r="O44" s="1"/>
      <c r="P44" s="1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5">
      <c r="A45" s="36">
        <v>1</v>
      </c>
      <c r="B45" s="6" t="s">
        <v>70</v>
      </c>
      <c r="C45" s="8">
        <v>3</v>
      </c>
      <c r="D45" s="37" t="s">
        <v>71</v>
      </c>
      <c r="E45" s="38"/>
      <c r="F45" s="16"/>
      <c r="G45" s="39"/>
      <c r="H45" s="36"/>
      <c r="I45" s="40"/>
      <c r="J45" s="40"/>
      <c r="K45" s="40"/>
      <c r="L45" s="40"/>
      <c r="M45" s="40"/>
      <c r="N45" s="40"/>
      <c r="O45" s="40"/>
      <c r="P45" s="40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36">
        <v>2</v>
      </c>
      <c r="B46" s="6" t="s">
        <v>72</v>
      </c>
      <c r="C46" s="23">
        <v>3</v>
      </c>
      <c r="D46" s="37" t="s">
        <v>71</v>
      </c>
      <c r="E46" s="38"/>
      <c r="F46" s="16"/>
      <c r="G46" s="39"/>
      <c r="H46" s="36"/>
      <c r="I46" s="40"/>
      <c r="J46" s="40"/>
      <c r="K46" s="40"/>
      <c r="L46" s="40"/>
      <c r="M46" s="40"/>
      <c r="N46" s="40"/>
      <c r="O46" s="40"/>
      <c r="P46" s="40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36">
        <v>3</v>
      </c>
      <c r="B47" s="59" t="s">
        <v>112</v>
      </c>
      <c r="C47" s="8">
        <v>3</v>
      </c>
      <c r="D47" s="37" t="s">
        <v>71</v>
      </c>
      <c r="E47" s="38"/>
      <c r="F47" s="16"/>
      <c r="G47" s="39"/>
      <c r="H47" s="36"/>
      <c r="I47" s="40"/>
      <c r="J47" s="40"/>
      <c r="K47" s="40"/>
      <c r="L47" s="40"/>
      <c r="M47" s="40"/>
      <c r="N47" s="40"/>
      <c r="O47" s="40"/>
      <c r="P47" s="40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36">
        <v>4</v>
      </c>
      <c r="B48" s="59" t="s">
        <v>112</v>
      </c>
      <c r="C48" s="23">
        <v>3</v>
      </c>
      <c r="D48" s="37" t="s">
        <v>71</v>
      </c>
      <c r="E48" s="38"/>
      <c r="F48" s="16"/>
      <c r="G48" s="39"/>
      <c r="H48" s="36"/>
      <c r="I48" s="40"/>
      <c r="J48" s="40"/>
      <c r="K48" s="40"/>
      <c r="L48" s="40"/>
      <c r="M48" s="40"/>
      <c r="N48" s="40"/>
      <c r="O48" s="40"/>
      <c r="P48" s="40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36">
        <v>5</v>
      </c>
      <c r="B49" s="6" t="s">
        <v>104</v>
      </c>
      <c r="C49" s="39">
        <v>6</v>
      </c>
      <c r="D49" s="37" t="s">
        <v>71</v>
      </c>
      <c r="E49" s="38"/>
      <c r="F49" s="16"/>
      <c r="G49" s="39"/>
      <c r="H49" s="36"/>
      <c r="I49" s="40"/>
      <c r="J49" s="40"/>
      <c r="K49" s="40"/>
      <c r="L49" s="40"/>
      <c r="M49" s="40"/>
      <c r="N49" s="40"/>
      <c r="O49" s="40"/>
      <c r="P49" s="40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36"/>
      <c r="B50" s="6"/>
      <c r="C50" s="41">
        <f>SUM(C45:C49)</f>
        <v>18</v>
      </c>
      <c r="D50" s="37"/>
      <c r="E50" s="38"/>
      <c r="F50" s="16"/>
      <c r="G50" s="39"/>
      <c r="H50" s="36"/>
      <c r="I50" s="40"/>
      <c r="J50" s="40"/>
      <c r="K50" s="40"/>
      <c r="L50" s="40"/>
      <c r="M50" s="40"/>
      <c r="N50" s="40"/>
      <c r="O50" s="40"/>
      <c r="P50" s="40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36"/>
      <c r="B51" s="6"/>
      <c r="C51" s="51"/>
      <c r="D51" s="37"/>
      <c r="E51" s="38"/>
      <c r="F51" s="16"/>
      <c r="G51" s="39"/>
      <c r="H51" s="36"/>
      <c r="I51" s="40"/>
      <c r="J51" s="40"/>
      <c r="K51" s="40"/>
      <c r="L51" s="40"/>
      <c r="M51" s="40"/>
      <c r="N51" s="40"/>
      <c r="O51" s="40"/>
      <c r="P51" s="40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thickBot="1" x14ac:dyDescent="0.3">
      <c r="A52" s="36">
        <v>6</v>
      </c>
      <c r="B52" s="16" t="s">
        <v>105</v>
      </c>
      <c r="C52" s="39">
        <v>15</v>
      </c>
      <c r="D52" s="37" t="s">
        <v>74</v>
      </c>
      <c r="E52" s="38"/>
      <c r="F52" s="16"/>
      <c r="G52" s="39"/>
      <c r="H52" s="36"/>
      <c r="I52" s="40"/>
      <c r="J52" s="40"/>
      <c r="K52" s="40"/>
      <c r="L52" s="40"/>
      <c r="M52" s="40"/>
      <c r="N52" s="40"/>
      <c r="O52" s="40"/>
      <c r="P52" s="40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thickTop="1" thickBot="1" x14ac:dyDescent="0.3">
      <c r="A53" s="24"/>
      <c r="B53" s="1"/>
      <c r="C53" s="41">
        <f>SUM(C52)</f>
        <v>15</v>
      </c>
      <c r="D53" s="1"/>
      <c r="E53" s="50"/>
      <c r="F53" s="44" t="s">
        <v>76</v>
      </c>
      <c r="G53" s="45">
        <f>C53+C50+C41+G41+C34+G34+G23+C23+G14+C14</f>
        <v>180</v>
      </c>
      <c r="H53" s="31"/>
      <c r="I53" s="1"/>
      <c r="J53" s="1"/>
      <c r="K53" s="1"/>
      <c r="L53" s="1"/>
      <c r="M53" s="1"/>
      <c r="N53" s="1"/>
      <c r="O53" s="1"/>
      <c r="P53" s="1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thickTop="1" x14ac:dyDescent="0.25">
      <c r="A54" s="1"/>
      <c r="B54" s="42"/>
      <c r="C54" s="43"/>
      <c r="D54" s="1"/>
      <c r="E54" s="2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5">
      <c r="A55" s="46"/>
      <c r="B55" s="57" t="s">
        <v>77</v>
      </c>
      <c r="C55" s="46"/>
      <c r="D55" s="47"/>
      <c r="E55" s="52"/>
      <c r="F55" s="62" t="s">
        <v>78</v>
      </c>
      <c r="G55" s="52"/>
      <c r="H55" s="1"/>
      <c r="I55" s="1"/>
      <c r="J55" s="1"/>
      <c r="K55" s="1"/>
      <c r="L55" s="1"/>
      <c r="M55" s="1"/>
      <c r="N55" s="1"/>
      <c r="O55" s="1"/>
      <c r="P55" s="1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5">
      <c r="A56" s="60">
        <v>1</v>
      </c>
      <c r="B56" s="61" t="s">
        <v>79</v>
      </c>
      <c r="C56" s="48">
        <v>3</v>
      </c>
      <c r="D56" s="47"/>
      <c r="E56" s="64">
        <v>1</v>
      </c>
      <c r="F56" s="65" t="s">
        <v>80</v>
      </c>
      <c r="G56" s="53">
        <v>3</v>
      </c>
      <c r="H56" s="1"/>
      <c r="I56" s="1"/>
      <c r="J56" s="1"/>
      <c r="K56" s="1"/>
      <c r="L56" s="1"/>
      <c r="M56" s="1"/>
      <c r="N56" s="1"/>
      <c r="O56" s="1"/>
      <c r="P56" s="1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60">
        <v>2</v>
      </c>
      <c r="B57" s="61" t="s">
        <v>81</v>
      </c>
      <c r="C57" s="48">
        <v>3</v>
      </c>
      <c r="D57" s="47"/>
      <c r="E57" s="64">
        <v>2</v>
      </c>
      <c r="F57" s="66" t="s">
        <v>82</v>
      </c>
      <c r="G57" s="53">
        <v>3</v>
      </c>
      <c r="H57" s="1"/>
      <c r="I57" s="1"/>
      <c r="J57" s="1"/>
      <c r="K57" s="1"/>
      <c r="L57" s="1"/>
      <c r="M57" s="1"/>
      <c r="N57" s="1"/>
      <c r="O57" s="1"/>
      <c r="P57" s="1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60">
        <v>3</v>
      </c>
      <c r="B58" s="61" t="s">
        <v>83</v>
      </c>
      <c r="C58" s="48">
        <v>3</v>
      </c>
      <c r="D58" s="47"/>
      <c r="E58" s="64">
        <v>3</v>
      </c>
      <c r="F58" s="67" t="s">
        <v>84</v>
      </c>
      <c r="G58" s="53">
        <v>3</v>
      </c>
      <c r="H58" s="1"/>
      <c r="I58" s="1"/>
      <c r="J58" s="1"/>
      <c r="K58" s="1"/>
      <c r="L58" s="1"/>
      <c r="M58" s="1"/>
      <c r="N58" s="1"/>
      <c r="O58" s="1"/>
      <c r="P58" s="1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5">
      <c r="A59" s="60">
        <v>4</v>
      </c>
      <c r="B59" s="61" t="s">
        <v>85</v>
      </c>
      <c r="C59" s="48">
        <v>3</v>
      </c>
      <c r="D59" s="47"/>
      <c r="E59" s="64">
        <v>4</v>
      </c>
      <c r="F59" s="67" t="s">
        <v>86</v>
      </c>
      <c r="G59" s="53">
        <v>3</v>
      </c>
      <c r="H59" s="1"/>
      <c r="I59" s="1"/>
      <c r="J59" s="1"/>
      <c r="K59" s="1"/>
      <c r="L59" s="1"/>
      <c r="M59" s="1"/>
      <c r="N59" s="1"/>
      <c r="O59" s="1"/>
      <c r="P59" s="1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5">
      <c r="A60" s="60">
        <v>5</v>
      </c>
      <c r="B60" s="61" t="s">
        <v>87</v>
      </c>
      <c r="C60" s="49">
        <v>3</v>
      </c>
      <c r="D60" s="1"/>
      <c r="E60" s="64">
        <v>5</v>
      </c>
      <c r="F60" s="67" t="s">
        <v>88</v>
      </c>
      <c r="G60" s="54">
        <v>3</v>
      </c>
      <c r="H60" s="1"/>
      <c r="I60" s="1"/>
      <c r="J60" s="1"/>
      <c r="K60" s="1"/>
      <c r="L60" s="1"/>
      <c r="M60" s="1"/>
      <c r="N60" s="1"/>
      <c r="O60" s="1"/>
      <c r="P60" s="1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25">
      <c r="A61" s="60">
        <v>6</v>
      </c>
      <c r="B61" s="61" t="s">
        <v>89</v>
      </c>
      <c r="C61" s="49">
        <v>3</v>
      </c>
      <c r="D61" s="1"/>
      <c r="E61" s="64">
        <v>6</v>
      </c>
      <c r="F61" s="66" t="s">
        <v>90</v>
      </c>
      <c r="G61" s="54">
        <v>3</v>
      </c>
      <c r="H61" s="1"/>
      <c r="I61" s="1"/>
      <c r="J61" s="1"/>
      <c r="K61" s="1"/>
      <c r="L61" s="1"/>
      <c r="M61" s="1"/>
      <c r="N61" s="1"/>
      <c r="O61" s="1"/>
      <c r="P61" s="1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25">
      <c r="A62" s="60">
        <v>7</v>
      </c>
      <c r="B62" s="61" t="s">
        <v>91</v>
      </c>
      <c r="C62" s="1">
        <v>3</v>
      </c>
      <c r="D62" s="1"/>
      <c r="E62" s="64">
        <v>7</v>
      </c>
      <c r="F62" s="66" t="s">
        <v>93</v>
      </c>
      <c r="G62" s="55">
        <v>3</v>
      </c>
      <c r="H62" s="1"/>
      <c r="I62" s="1"/>
      <c r="J62" s="1"/>
      <c r="K62" s="1"/>
      <c r="L62" s="1"/>
      <c r="M62" s="1"/>
      <c r="N62" s="1"/>
      <c r="O62" s="1"/>
      <c r="P62" s="1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5">
      <c r="A63" s="60">
        <v>8</v>
      </c>
      <c r="B63" s="61" t="s">
        <v>114</v>
      </c>
      <c r="C63" s="1">
        <v>3</v>
      </c>
      <c r="D63" s="1"/>
      <c r="E63" s="52"/>
      <c r="F63" s="62" t="s">
        <v>94</v>
      </c>
      <c r="G63" s="52"/>
      <c r="H63" s="1"/>
      <c r="I63" s="1"/>
      <c r="J63" s="1"/>
      <c r="K63" s="1"/>
      <c r="L63" s="1"/>
      <c r="M63" s="1"/>
      <c r="N63" s="1"/>
      <c r="O63" s="1"/>
      <c r="P63" s="1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5">
      <c r="A64" s="2"/>
      <c r="B64" s="2"/>
      <c r="C64" s="2"/>
      <c r="D64" s="1"/>
      <c r="E64" s="64">
        <v>1</v>
      </c>
      <c r="F64" s="68" t="s">
        <v>106</v>
      </c>
      <c r="G64" s="53">
        <v>3</v>
      </c>
      <c r="H64" s="1"/>
      <c r="I64" s="1"/>
      <c r="J64" s="1"/>
      <c r="K64" s="1"/>
      <c r="L64" s="1"/>
      <c r="M64" s="1"/>
      <c r="N64" s="1"/>
      <c r="O64" s="1"/>
      <c r="P64" s="1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2"/>
      <c r="B65" s="2"/>
      <c r="C65" s="2"/>
      <c r="D65" s="1"/>
      <c r="E65" s="64">
        <v>2</v>
      </c>
      <c r="F65" s="68" t="s">
        <v>107</v>
      </c>
      <c r="G65" s="53">
        <v>3</v>
      </c>
      <c r="H65" s="1"/>
      <c r="I65" s="1"/>
      <c r="J65" s="1"/>
      <c r="K65" s="1"/>
      <c r="L65" s="1"/>
      <c r="M65" s="1"/>
      <c r="N65" s="1"/>
      <c r="O65" s="1"/>
      <c r="P65" s="1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25">
      <c r="A66" s="2"/>
      <c r="B66" s="2"/>
      <c r="C66" s="2"/>
      <c r="D66" s="1"/>
      <c r="E66" s="64">
        <v>3</v>
      </c>
      <c r="F66" s="68" t="s">
        <v>108</v>
      </c>
      <c r="G66" s="53">
        <v>3</v>
      </c>
      <c r="H66" s="1"/>
      <c r="I66" s="1"/>
      <c r="J66" s="1"/>
      <c r="K66" s="1"/>
      <c r="L66" s="1"/>
      <c r="M66" s="1"/>
      <c r="N66" s="1"/>
      <c r="O66" s="1"/>
      <c r="P66" s="1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5">
      <c r="A67" s="2"/>
      <c r="B67" s="2"/>
      <c r="C67" s="2"/>
      <c r="D67" s="1"/>
      <c r="E67" s="64">
        <v>4</v>
      </c>
      <c r="F67" s="68" t="s">
        <v>109</v>
      </c>
      <c r="G67" s="53">
        <v>3</v>
      </c>
      <c r="H67" s="1"/>
      <c r="I67" s="1"/>
      <c r="J67" s="1"/>
      <c r="K67" s="1"/>
      <c r="L67" s="1"/>
      <c r="M67" s="1"/>
      <c r="N67" s="1"/>
      <c r="O67" s="1"/>
      <c r="P67" s="1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25">
      <c r="A68" s="2"/>
      <c r="B68" s="2"/>
      <c r="C68" s="2"/>
      <c r="D68" s="1"/>
      <c r="H68" s="1"/>
      <c r="I68" s="1"/>
      <c r="J68" s="1"/>
      <c r="K68" s="1"/>
      <c r="L68" s="1"/>
      <c r="M68" s="1"/>
      <c r="N68" s="1"/>
      <c r="O68" s="1"/>
      <c r="P68" s="1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9">
    <mergeCell ref="A25:D25"/>
    <mergeCell ref="A43:D43"/>
    <mergeCell ref="E43:H43"/>
    <mergeCell ref="A1:H1"/>
    <mergeCell ref="A2:H2"/>
    <mergeCell ref="A3:H3"/>
    <mergeCell ref="A4:D4"/>
    <mergeCell ref="E4:H4"/>
    <mergeCell ref="E25:H25"/>
  </mergeCells>
  <printOptions horizontalCentered="1"/>
  <pageMargins left="0.2" right="0.2" top="0.3" bottom="0.3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995"/>
  <sheetViews>
    <sheetView showGridLines="0" tabSelected="1" topLeftCell="A43" workbookViewId="0">
      <selection activeCell="F67" sqref="F67"/>
    </sheetView>
  </sheetViews>
  <sheetFormatPr defaultColWidth="14.42578125" defaultRowHeight="15" customHeight="1" x14ac:dyDescent="0.25"/>
  <cols>
    <col min="1" max="1" width="3.7109375" customWidth="1"/>
    <col min="2" max="2" width="36.28515625" customWidth="1"/>
    <col min="3" max="3" width="6.140625" customWidth="1"/>
    <col min="4" max="4" width="6.5703125" customWidth="1"/>
    <col min="5" max="5" width="3.7109375" customWidth="1"/>
    <col min="6" max="6" width="36.28515625" customWidth="1"/>
    <col min="7" max="7" width="6.140625" customWidth="1"/>
    <col min="8" max="8" width="6.5703125" customWidth="1"/>
    <col min="9" max="9" width="8" customWidth="1"/>
    <col min="10" max="16" width="15.140625" customWidth="1"/>
    <col min="17" max="26" width="8.7109375" customWidth="1"/>
  </cols>
  <sheetData>
    <row r="1" spans="1:26" ht="18" customHeight="1" x14ac:dyDescent="0.25">
      <c r="A1" s="77" t="s">
        <v>0</v>
      </c>
      <c r="B1" s="76"/>
      <c r="C1" s="76"/>
      <c r="D1" s="76"/>
      <c r="E1" s="76"/>
      <c r="F1" s="76"/>
      <c r="G1" s="76"/>
      <c r="H1" s="76"/>
      <c r="I1" s="1"/>
      <c r="J1" s="1"/>
      <c r="K1" s="1"/>
      <c r="L1" s="1"/>
      <c r="M1" s="1"/>
      <c r="N1" s="1"/>
      <c r="O1" s="1"/>
      <c r="P1" s="1"/>
    </row>
    <row r="2" spans="1:26" ht="14.25" customHeight="1" x14ac:dyDescent="0.25">
      <c r="A2" s="77" t="s">
        <v>1</v>
      </c>
      <c r="B2" s="76"/>
      <c r="C2" s="76"/>
      <c r="D2" s="76"/>
      <c r="E2" s="76"/>
      <c r="F2" s="76"/>
      <c r="G2" s="76"/>
      <c r="H2" s="76"/>
      <c r="I2" s="1"/>
      <c r="J2" s="1"/>
      <c r="K2" s="1"/>
      <c r="L2" s="1"/>
      <c r="M2" s="1"/>
      <c r="N2" s="1"/>
      <c r="O2" s="1"/>
      <c r="P2" s="1"/>
    </row>
    <row r="3" spans="1:26" ht="7.5" customHeight="1" x14ac:dyDescent="0.25">
      <c r="A3" s="78"/>
      <c r="B3" s="76"/>
      <c r="C3" s="76"/>
      <c r="D3" s="76"/>
      <c r="E3" s="76"/>
      <c r="F3" s="76"/>
      <c r="G3" s="76"/>
      <c r="H3" s="76"/>
      <c r="I3" s="1"/>
      <c r="J3" s="1"/>
      <c r="K3" s="1"/>
      <c r="L3" s="1"/>
      <c r="M3" s="1"/>
      <c r="N3" s="1"/>
      <c r="O3" s="1"/>
      <c r="P3" s="1"/>
    </row>
    <row r="4" spans="1:26" ht="15" customHeight="1" x14ac:dyDescent="0.25">
      <c r="A4" s="71" t="s">
        <v>2</v>
      </c>
      <c r="B4" s="72"/>
      <c r="C4" s="72"/>
      <c r="D4" s="72"/>
      <c r="E4" s="71" t="s">
        <v>4</v>
      </c>
      <c r="F4" s="72"/>
      <c r="G4" s="72"/>
      <c r="H4" s="72"/>
      <c r="I4" s="1"/>
      <c r="J4" s="1"/>
      <c r="K4" s="1"/>
      <c r="L4" s="1"/>
      <c r="M4" s="1"/>
      <c r="N4" s="1"/>
      <c r="O4" s="1"/>
      <c r="P4" s="1"/>
    </row>
    <row r="5" spans="1:26" ht="15" customHeight="1" x14ac:dyDescent="0.25">
      <c r="A5" s="3" t="s">
        <v>5</v>
      </c>
      <c r="B5" s="3" t="s">
        <v>6</v>
      </c>
      <c r="C5" s="3" t="s">
        <v>7</v>
      </c>
      <c r="D5" s="3" t="s">
        <v>8</v>
      </c>
      <c r="E5" s="18" t="s">
        <v>5</v>
      </c>
      <c r="F5" s="4" t="s">
        <v>6</v>
      </c>
      <c r="G5" s="4" t="s">
        <v>7</v>
      </c>
      <c r="H5" s="4" t="s">
        <v>8</v>
      </c>
      <c r="I5" s="1"/>
      <c r="J5" s="1"/>
      <c r="K5" s="1"/>
      <c r="L5" s="1"/>
      <c r="M5" s="1"/>
      <c r="N5" s="1"/>
      <c r="O5" s="1"/>
      <c r="P5" s="1"/>
    </row>
    <row r="6" spans="1:26" ht="15" customHeight="1" x14ac:dyDescent="0.25">
      <c r="A6" s="5">
        <v>1</v>
      </c>
      <c r="B6" s="6" t="s">
        <v>9</v>
      </c>
      <c r="C6" s="5">
        <v>3</v>
      </c>
      <c r="D6" s="5" t="s">
        <v>10</v>
      </c>
      <c r="E6" s="7">
        <v>1</v>
      </c>
      <c r="F6" s="6" t="s">
        <v>11</v>
      </c>
      <c r="G6" s="8">
        <v>2</v>
      </c>
      <c r="H6" s="5" t="s">
        <v>12</v>
      </c>
      <c r="I6" s="1"/>
      <c r="J6" s="1"/>
      <c r="K6" s="1"/>
      <c r="L6" s="1"/>
      <c r="M6" s="1"/>
      <c r="N6" s="1"/>
      <c r="O6" s="1"/>
      <c r="P6" s="1"/>
    </row>
    <row r="7" spans="1:26" ht="15" customHeight="1" x14ac:dyDescent="0.25">
      <c r="A7" s="5">
        <v>2</v>
      </c>
      <c r="B7" s="6" t="s">
        <v>13</v>
      </c>
      <c r="C7" s="5">
        <v>3</v>
      </c>
      <c r="D7" s="5" t="s">
        <v>10</v>
      </c>
      <c r="E7" s="7">
        <v>2</v>
      </c>
      <c r="F7" s="6" t="s">
        <v>14</v>
      </c>
      <c r="G7" s="5">
        <v>4</v>
      </c>
      <c r="H7" s="5" t="s">
        <v>12</v>
      </c>
      <c r="I7" s="1"/>
      <c r="J7" s="1"/>
      <c r="K7" s="1"/>
      <c r="L7" s="1"/>
      <c r="M7" s="1"/>
      <c r="N7" s="1"/>
      <c r="O7" s="1"/>
      <c r="P7" s="1"/>
    </row>
    <row r="8" spans="1:26" ht="15" customHeight="1" x14ac:dyDescent="0.25">
      <c r="A8" s="5">
        <v>3</v>
      </c>
      <c r="B8" s="9" t="s">
        <v>15</v>
      </c>
      <c r="C8" s="5">
        <v>3</v>
      </c>
      <c r="D8" s="5" t="s">
        <v>10</v>
      </c>
      <c r="E8" s="7">
        <v>3</v>
      </c>
      <c r="F8" s="10" t="s">
        <v>16</v>
      </c>
      <c r="G8" s="5">
        <v>3</v>
      </c>
      <c r="H8" s="5" t="s">
        <v>12</v>
      </c>
      <c r="I8" s="1"/>
      <c r="J8" s="1"/>
      <c r="K8" s="1"/>
      <c r="L8" s="1"/>
      <c r="M8" s="1"/>
      <c r="N8" s="1"/>
      <c r="O8" s="1"/>
      <c r="P8" s="1"/>
    </row>
    <row r="9" spans="1:26" ht="15" customHeight="1" x14ac:dyDescent="0.25">
      <c r="A9" s="5">
        <v>4</v>
      </c>
      <c r="B9" s="6" t="s">
        <v>17</v>
      </c>
      <c r="C9" s="5">
        <v>3</v>
      </c>
      <c r="D9" s="5" t="s">
        <v>10</v>
      </c>
      <c r="E9" s="7">
        <v>4</v>
      </c>
      <c r="F9" s="9" t="s">
        <v>18</v>
      </c>
      <c r="G9" s="11">
        <v>3</v>
      </c>
      <c r="H9" s="5" t="s">
        <v>12</v>
      </c>
      <c r="I9" s="1"/>
      <c r="J9" s="1"/>
      <c r="K9" s="1"/>
      <c r="L9" s="1"/>
      <c r="M9" s="1"/>
      <c r="N9" s="1"/>
      <c r="O9" s="1"/>
      <c r="P9" s="1"/>
    </row>
    <row r="10" spans="1:26" ht="15" customHeight="1" x14ac:dyDescent="0.25">
      <c r="A10" s="5">
        <v>5</v>
      </c>
      <c r="B10" s="6" t="s">
        <v>19</v>
      </c>
      <c r="C10" s="5">
        <v>2</v>
      </c>
      <c r="D10" s="5" t="s">
        <v>10</v>
      </c>
      <c r="E10" s="7">
        <v>5</v>
      </c>
      <c r="F10" s="12" t="s">
        <v>20</v>
      </c>
      <c r="G10" s="5">
        <v>3</v>
      </c>
      <c r="H10" s="5" t="s">
        <v>12</v>
      </c>
      <c r="I10" s="1"/>
      <c r="J10" s="1"/>
      <c r="K10" s="1"/>
      <c r="L10" s="1"/>
      <c r="M10" s="1"/>
      <c r="N10" s="1"/>
      <c r="O10" s="1"/>
      <c r="P10" s="1"/>
    </row>
    <row r="11" spans="1:26" ht="15" customHeight="1" x14ac:dyDescent="0.25">
      <c r="A11" s="5"/>
      <c r="B11" s="6" t="s">
        <v>21</v>
      </c>
      <c r="C11" s="5"/>
      <c r="D11" s="5"/>
      <c r="E11" s="7">
        <v>6</v>
      </c>
      <c r="F11" s="6" t="s">
        <v>22</v>
      </c>
      <c r="G11" s="5">
        <v>3</v>
      </c>
      <c r="H11" s="5" t="s">
        <v>12</v>
      </c>
      <c r="I11" s="1"/>
      <c r="J11" s="1"/>
      <c r="K11" s="1"/>
      <c r="L11" s="1"/>
      <c r="M11" s="1"/>
      <c r="N11" s="1"/>
      <c r="O11" s="1"/>
      <c r="P11" s="1"/>
    </row>
    <row r="12" spans="1:26" ht="15" customHeight="1" x14ac:dyDescent="0.25">
      <c r="A12" s="5"/>
      <c r="B12" s="6" t="s">
        <v>23</v>
      </c>
      <c r="C12" s="6"/>
      <c r="D12" s="5"/>
      <c r="E12" s="7">
        <v>7</v>
      </c>
      <c r="F12" s="9" t="s">
        <v>24</v>
      </c>
      <c r="G12" s="11">
        <v>2</v>
      </c>
      <c r="H12" s="5" t="s">
        <v>12</v>
      </c>
      <c r="I12" s="1"/>
      <c r="J12" s="1"/>
      <c r="K12" s="1"/>
      <c r="L12" s="1"/>
      <c r="M12" s="1"/>
      <c r="N12" s="1"/>
      <c r="O12" s="1"/>
      <c r="P12" s="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5"/>
      <c r="B13" s="13"/>
      <c r="C13" s="6"/>
      <c r="D13" s="5"/>
      <c r="E13" s="7"/>
      <c r="F13" s="56" t="s">
        <v>25</v>
      </c>
      <c r="G13" s="13"/>
      <c r="H13" s="5"/>
      <c r="I13" s="1"/>
      <c r="J13" s="1"/>
      <c r="K13" s="1"/>
      <c r="L13" s="1"/>
      <c r="M13" s="1"/>
      <c r="N13" s="1"/>
      <c r="O13" s="1"/>
      <c r="P13" s="1"/>
    </row>
    <row r="14" spans="1:26" ht="15" customHeight="1" x14ac:dyDescent="0.25">
      <c r="A14" s="6"/>
      <c r="B14" s="6"/>
      <c r="C14" s="14">
        <f>SUM(C6:C10)</f>
        <v>14</v>
      </c>
      <c r="D14" s="5"/>
      <c r="E14" s="7"/>
      <c r="F14" s="6"/>
      <c r="G14" s="15">
        <f>SUM(G6:G13)</f>
        <v>20</v>
      </c>
      <c r="H14" s="5"/>
      <c r="I14" s="1"/>
      <c r="J14" s="1"/>
      <c r="K14" s="1"/>
      <c r="L14" s="1"/>
      <c r="M14" s="1"/>
      <c r="N14" s="1"/>
      <c r="O14" s="1"/>
      <c r="P14" s="1"/>
    </row>
    <row r="15" spans="1:26" ht="15" customHeight="1" x14ac:dyDescent="0.25">
      <c r="A15" s="5">
        <v>6</v>
      </c>
      <c r="B15" s="6" t="s">
        <v>26</v>
      </c>
      <c r="C15" s="5">
        <v>2</v>
      </c>
      <c r="D15" s="5" t="s">
        <v>27</v>
      </c>
      <c r="E15" s="7">
        <v>8</v>
      </c>
      <c r="F15" s="6" t="s">
        <v>28</v>
      </c>
      <c r="G15" s="5">
        <v>2</v>
      </c>
      <c r="H15" s="5" t="s">
        <v>29</v>
      </c>
      <c r="I15" s="1"/>
      <c r="J15" s="1"/>
      <c r="K15" s="1"/>
      <c r="L15" s="1"/>
      <c r="M15" s="1"/>
      <c r="N15" s="1"/>
      <c r="O15" s="1"/>
      <c r="P15" s="1"/>
    </row>
    <row r="16" spans="1:26" ht="15" customHeight="1" x14ac:dyDescent="0.25">
      <c r="A16" s="5">
        <v>7</v>
      </c>
      <c r="B16" s="6" t="s">
        <v>30</v>
      </c>
      <c r="C16" s="5">
        <v>4</v>
      </c>
      <c r="D16" s="5" t="s">
        <v>27</v>
      </c>
      <c r="E16" s="7">
        <v>9</v>
      </c>
      <c r="F16" s="6" t="s">
        <v>31</v>
      </c>
      <c r="G16" s="5">
        <v>4</v>
      </c>
      <c r="H16" s="5" t="s">
        <v>29</v>
      </c>
      <c r="I16" s="1"/>
      <c r="J16" s="1"/>
      <c r="K16" s="1"/>
      <c r="L16" s="1"/>
      <c r="M16" s="1"/>
      <c r="N16" s="1"/>
      <c r="O16" s="1"/>
      <c r="P16" s="1"/>
    </row>
    <row r="17" spans="1:26" ht="15" customHeight="1" x14ac:dyDescent="0.25">
      <c r="A17" s="5">
        <v>8</v>
      </c>
      <c r="B17" s="10" t="s">
        <v>32</v>
      </c>
      <c r="C17" s="8">
        <v>3</v>
      </c>
      <c r="D17" s="8" t="s">
        <v>27</v>
      </c>
      <c r="E17" s="7">
        <v>10</v>
      </c>
      <c r="F17" s="6" t="s">
        <v>33</v>
      </c>
      <c r="G17" s="8">
        <v>3</v>
      </c>
      <c r="H17" s="5" t="s">
        <v>29</v>
      </c>
      <c r="I17" s="1"/>
      <c r="J17" s="1"/>
      <c r="K17" s="1"/>
      <c r="L17" s="1"/>
      <c r="M17" s="1"/>
      <c r="N17" s="1"/>
      <c r="O17" s="1"/>
      <c r="P17" s="1"/>
    </row>
    <row r="18" spans="1:26" ht="15" customHeight="1" x14ac:dyDescent="0.25">
      <c r="A18" s="5">
        <v>9</v>
      </c>
      <c r="B18" s="6" t="s">
        <v>34</v>
      </c>
      <c r="C18" s="5">
        <v>4</v>
      </c>
      <c r="D18" s="5" t="s">
        <v>27</v>
      </c>
      <c r="E18" s="7">
        <v>11</v>
      </c>
      <c r="F18" s="6" t="s">
        <v>35</v>
      </c>
      <c r="G18" s="8">
        <v>3</v>
      </c>
      <c r="H18" s="5" t="s">
        <v>29</v>
      </c>
      <c r="I18" s="1"/>
      <c r="J18" s="1"/>
      <c r="K18" s="1"/>
      <c r="L18" s="1"/>
      <c r="M18" s="1"/>
      <c r="N18" s="1"/>
      <c r="O18" s="1"/>
      <c r="P18" s="1"/>
    </row>
    <row r="19" spans="1:26" ht="15" customHeight="1" x14ac:dyDescent="0.25">
      <c r="A19" s="5">
        <v>10</v>
      </c>
      <c r="B19" s="6" t="s">
        <v>36</v>
      </c>
      <c r="C19" s="5">
        <v>3</v>
      </c>
      <c r="D19" s="5" t="s">
        <v>27</v>
      </c>
      <c r="E19" s="7">
        <v>12</v>
      </c>
      <c r="F19" s="16" t="s">
        <v>37</v>
      </c>
      <c r="G19" s="5">
        <v>3</v>
      </c>
      <c r="H19" s="5" t="s">
        <v>29</v>
      </c>
      <c r="I19" s="1"/>
      <c r="J19" s="1"/>
      <c r="K19" s="1"/>
      <c r="L19" s="1"/>
      <c r="M19" s="1"/>
      <c r="N19" s="1"/>
      <c r="O19" s="1"/>
      <c r="P19" s="1"/>
    </row>
    <row r="20" spans="1:26" ht="15" customHeight="1" x14ac:dyDescent="0.25">
      <c r="A20" s="5">
        <v>11</v>
      </c>
      <c r="B20" s="6" t="s">
        <v>38</v>
      </c>
      <c r="C20" s="5">
        <v>3</v>
      </c>
      <c r="D20" s="5" t="s">
        <v>27</v>
      </c>
      <c r="E20" s="7">
        <v>13</v>
      </c>
      <c r="F20" s="9" t="s">
        <v>39</v>
      </c>
      <c r="G20" s="8">
        <v>3</v>
      </c>
      <c r="H20" s="5" t="s">
        <v>29</v>
      </c>
      <c r="I20" s="1"/>
      <c r="J20" s="1"/>
      <c r="K20" s="1"/>
      <c r="L20" s="1"/>
      <c r="M20" s="1"/>
      <c r="N20" s="1"/>
      <c r="O20" s="1"/>
      <c r="P20" s="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5"/>
      <c r="B21" s="6" t="s">
        <v>40</v>
      </c>
      <c r="C21" s="13"/>
      <c r="D21" s="5"/>
      <c r="E21" s="7">
        <v>14</v>
      </c>
      <c r="F21" s="6" t="s">
        <v>41</v>
      </c>
      <c r="G21" s="8">
        <v>3</v>
      </c>
      <c r="H21" s="5" t="s">
        <v>29</v>
      </c>
      <c r="I21" s="1"/>
      <c r="J21" s="1"/>
      <c r="K21" s="1"/>
      <c r="L21" s="1"/>
      <c r="M21" s="1"/>
      <c r="N21" s="1"/>
      <c r="O21" s="1"/>
      <c r="P21" s="1"/>
    </row>
    <row r="22" spans="1:26" ht="15" customHeight="1" x14ac:dyDescent="0.25">
      <c r="A22" s="5"/>
      <c r="B22" s="56" t="s">
        <v>42</v>
      </c>
      <c r="C22" s="13"/>
      <c r="D22" s="13"/>
      <c r="E22" s="7"/>
      <c r="F22" s="56" t="s">
        <v>43</v>
      </c>
      <c r="G22" s="13"/>
      <c r="H22" s="5"/>
      <c r="I22" s="1"/>
      <c r="J22" s="1"/>
      <c r="K22" s="1"/>
      <c r="L22" s="1"/>
      <c r="M22" s="1"/>
      <c r="N22" s="1"/>
      <c r="O22" s="1"/>
      <c r="P22" s="1"/>
    </row>
    <row r="23" spans="1:26" ht="15" customHeight="1" x14ac:dyDescent="0.25">
      <c r="A23" s="5"/>
      <c r="B23" s="6"/>
      <c r="C23" s="15">
        <f>SUM(C15:C21)</f>
        <v>19</v>
      </c>
      <c r="D23" s="6"/>
      <c r="E23" s="7"/>
      <c r="F23" s="6"/>
      <c r="G23" s="14">
        <f>SUM(G15:G22)</f>
        <v>21</v>
      </c>
      <c r="H23" s="6"/>
      <c r="I23" s="1"/>
      <c r="J23" s="1"/>
      <c r="K23" s="1"/>
      <c r="L23" s="1"/>
      <c r="M23" s="1"/>
      <c r="N23" s="1"/>
      <c r="O23" s="1"/>
      <c r="P23" s="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5"/>
      <c r="B24" s="6"/>
      <c r="C24" s="5"/>
      <c r="D24" s="6"/>
      <c r="E24" s="17"/>
      <c r="F24" s="6"/>
      <c r="G24" s="6"/>
      <c r="H24" s="6"/>
      <c r="I24" s="1"/>
      <c r="J24" s="1"/>
      <c r="K24" s="1"/>
      <c r="L24" s="1"/>
      <c r="M24" s="1"/>
      <c r="N24" s="1"/>
      <c r="O24" s="1"/>
      <c r="P24" s="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71" t="s">
        <v>44</v>
      </c>
      <c r="B25" s="72"/>
      <c r="C25" s="72"/>
      <c r="D25" s="73"/>
      <c r="E25" s="79" t="s">
        <v>45</v>
      </c>
      <c r="F25" s="72"/>
      <c r="G25" s="72"/>
      <c r="H25" s="72"/>
      <c r="I25" s="1"/>
      <c r="J25" s="1"/>
      <c r="K25" s="1"/>
      <c r="L25" s="1"/>
      <c r="M25" s="1"/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3" t="s">
        <v>5</v>
      </c>
      <c r="B26" s="3" t="s">
        <v>6</v>
      </c>
      <c r="C26" s="3" t="s">
        <v>7</v>
      </c>
      <c r="D26" s="3" t="s">
        <v>8</v>
      </c>
      <c r="E26" s="18" t="s">
        <v>5</v>
      </c>
      <c r="F26" s="3" t="s">
        <v>6</v>
      </c>
      <c r="G26" s="3" t="s">
        <v>7</v>
      </c>
      <c r="H26" s="3" t="s">
        <v>8</v>
      </c>
      <c r="I26" s="1"/>
      <c r="J26" s="1"/>
      <c r="K26" s="1"/>
      <c r="L26" s="1"/>
      <c r="M26" s="1"/>
      <c r="N26" s="1"/>
      <c r="O26" s="1"/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5">
        <v>1</v>
      </c>
      <c r="B27" s="6" t="s">
        <v>46</v>
      </c>
      <c r="C27" s="5">
        <v>2</v>
      </c>
      <c r="D27" s="5" t="s">
        <v>47</v>
      </c>
      <c r="E27" s="7">
        <v>1</v>
      </c>
      <c r="F27" s="10" t="s">
        <v>48</v>
      </c>
      <c r="G27" s="11">
        <v>6</v>
      </c>
      <c r="H27" s="5" t="s">
        <v>49</v>
      </c>
      <c r="I27" s="1"/>
      <c r="J27" s="1"/>
      <c r="K27" s="1"/>
      <c r="L27" s="1"/>
      <c r="M27" s="1"/>
      <c r="N27" s="1"/>
      <c r="O27" s="1"/>
      <c r="P27" s="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5">
        <v>2</v>
      </c>
      <c r="B28" s="6" t="s">
        <v>50</v>
      </c>
      <c r="C28" s="5">
        <v>3</v>
      </c>
      <c r="D28" s="5" t="s">
        <v>47</v>
      </c>
      <c r="E28" s="7">
        <v>2</v>
      </c>
      <c r="F28" s="10" t="s">
        <v>51</v>
      </c>
      <c r="G28" s="5">
        <v>3</v>
      </c>
      <c r="H28" s="5" t="s">
        <v>49</v>
      </c>
      <c r="I28" s="1"/>
      <c r="J28" s="1"/>
      <c r="K28" s="1"/>
      <c r="L28" s="1"/>
      <c r="M28" s="1"/>
      <c r="N28" s="1"/>
      <c r="O28" s="1"/>
      <c r="P28" s="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5">
      <c r="A29" s="5">
        <v>3</v>
      </c>
      <c r="B29" s="19" t="s">
        <v>52</v>
      </c>
      <c r="C29" s="5">
        <v>3</v>
      </c>
      <c r="D29" s="5" t="s">
        <v>47</v>
      </c>
      <c r="E29" s="7">
        <v>3</v>
      </c>
      <c r="F29" s="12" t="s">
        <v>92</v>
      </c>
      <c r="G29" s="8">
        <v>3</v>
      </c>
      <c r="H29" s="5" t="s">
        <v>49</v>
      </c>
      <c r="I29" s="1"/>
      <c r="J29" s="1"/>
      <c r="K29" s="1"/>
      <c r="L29" s="1"/>
      <c r="M29" s="1"/>
      <c r="N29" s="1"/>
      <c r="O29" s="1"/>
      <c r="P29" s="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8">
        <v>4</v>
      </c>
      <c r="B30" s="6" t="s">
        <v>53</v>
      </c>
      <c r="C30" s="8">
        <v>3</v>
      </c>
      <c r="D30" s="5" t="s">
        <v>47</v>
      </c>
      <c r="E30" s="20">
        <v>4</v>
      </c>
      <c r="F30" s="12" t="s">
        <v>113</v>
      </c>
      <c r="G30" s="8">
        <v>2</v>
      </c>
      <c r="H30" s="5" t="s">
        <v>49</v>
      </c>
      <c r="I30" s="1"/>
      <c r="J30" s="1"/>
      <c r="K30" s="1"/>
      <c r="L30" s="1"/>
      <c r="M30" s="1"/>
      <c r="N30" s="1"/>
      <c r="O30" s="1"/>
      <c r="P30" s="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8">
        <v>5</v>
      </c>
      <c r="B31" s="10" t="s">
        <v>54</v>
      </c>
      <c r="C31" s="5">
        <v>3</v>
      </c>
      <c r="D31" s="5" t="s">
        <v>47</v>
      </c>
      <c r="E31" s="20">
        <v>5</v>
      </c>
      <c r="F31" s="6" t="s">
        <v>55</v>
      </c>
      <c r="G31" s="5">
        <v>2</v>
      </c>
      <c r="H31" s="5" t="s">
        <v>49</v>
      </c>
      <c r="I31" s="1"/>
      <c r="J31" s="1"/>
      <c r="K31" s="1"/>
      <c r="L31" s="1"/>
      <c r="M31" s="1"/>
      <c r="N31" s="1"/>
      <c r="O31" s="1"/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5">
        <v>6</v>
      </c>
      <c r="B32" s="10" t="s">
        <v>56</v>
      </c>
      <c r="C32" s="8">
        <v>3</v>
      </c>
      <c r="D32" s="5" t="s">
        <v>47</v>
      </c>
      <c r="E32" s="20">
        <v>6</v>
      </c>
      <c r="F32" s="6" t="s">
        <v>57</v>
      </c>
      <c r="G32" s="5">
        <v>2</v>
      </c>
      <c r="H32" s="5" t="s">
        <v>49</v>
      </c>
      <c r="I32" s="1"/>
      <c r="J32" s="1"/>
      <c r="K32" s="1"/>
      <c r="L32" s="1"/>
      <c r="M32" s="1"/>
      <c r="N32" s="1"/>
      <c r="O32" s="1"/>
      <c r="P32" s="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21">
        <v>7</v>
      </c>
      <c r="B33" s="6" t="s">
        <v>58</v>
      </c>
      <c r="C33" s="5">
        <v>2</v>
      </c>
      <c r="D33" s="5" t="s">
        <v>47</v>
      </c>
      <c r="E33" s="7"/>
      <c r="F33" s="2"/>
      <c r="G33" s="2"/>
      <c r="H33" s="5"/>
      <c r="I33" s="1"/>
      <c r="J33" s="1"/>
      <c r="K33" s="1"/>
      <c r="L33" s="1"/>
      <c r="M33" s="1"/>
      <c r="N33" s="1"/>
      <c r="O33" s="1"/>
      <c r="P33" s="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6"/>
      <c r="B34" s="6"/>
      <c r="C34" s="14">
        <f>SUM(C27:C33)</f>
        <v>19</v>
      </c>
      <c r="D34" s="5"/>
      <c r="E34" s="7"/>
      <c r="F34" s="6"/>
      <c r="G34" s="14">
        <f>SUM(G27:G33)</f>
        <v>18</v>
      </c>
      <c r="H34" s="5"/>
      <c r="I34" s="1"/>
      <c r="J34" s="1"/>
      <c r="K34" s="1"/>
      <c r="L34" s="1"/>
      <c r="M34" s="1"/>
      <c r="N34" s="1"/>
      <c r="O34" s="1"/>
      <c r="P34" s="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5">
        <v>8</v>
      </c>
      <c r="B35" s="10" t="s">
        <v>59</v>
      </c>
      <c r="C35" s="5">
        <v>3</v>
      </c>
      <c r="D35" s="5" t="s">
        <v>60</v>
      </c>
      <c r="E35" s="7">
        <v>7</v>
      </c>
      <c r="F35" s="6" t="s">
        <v>61</v>
      </c>
      <c r="G35" s="5">
        <v>3</v>
      </c>
      <c r="H35" s="5" t="s">
        <v>62</v>
      </c>
      <c r="I35" s="1"/>
      <c r="J35" s="1"/>
      <c r="K35" s="1"/>
      <c r="L35" s="1"/>
      <c r="M35" s="1"/>
      <c r="N35" s="1"/>
      <c r="O35" s="1"/>
      <c r="P35" s="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8">
        <v>9</v>
      </c>
      <c r="B36" s="22" t="s">
        <v>63</v>
      </c>
      <c r="C36" s="21">
        <v>3</v>
      </c>
      <c r="D36" s="8" t="s">
        <v>60</v>
      </c>
      <c r="E36" s="20">
        <v>8</v>
      </c>
      <c r="F36" s="6" t="s">
        <v>64</v>
      </c>
      <c r="G36" s="8">
        <v>3</v>
      </c>
      <c r="H36" s="5" t="s">
        <v>62</v>
      </c>
      <c r="I36" s="1"/>
      <c r="J36" s="1"/>
      <c r="K36" s="1"/>
      <c r="L36" s="1"/>
      <c r="M36" s="1"/>
      <c r="N36" s="1"/>
      <c r="O36" s="1"/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5">
        <v>10</v>
      </c>
      <c r="B37" s="19" t="s">
        <v>65</v>
      </c>
      <c r="C37" s="21">
        <v>3</v>
      </c>
      <c r="D37" s="5" t="s">
        <v>60</v>
      </c>
      <c r="E37" s="7">
        <v>9</v>
      </c>
      <c r="F37" s="59" t="s">
        <v>111</v>
      </c>
      <c r="G37" s="5">
        <v>3</v>
      </c>
      <c r="H37" s="5" t="s">
        <v>62</v>
      </c>
      <c r="I37" s="1"/>
      <c r="J37" s="1"/>
      <c r="K37" s="1"/>
      <c r="L37" s="1"/>
      <c r="M37" s="1"/>
      <c r="N37" s="1"/>
      <c r="O37" s="1"/>
      <c r="P37" s="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8">
        <v>11</v>
      </c>
      <c r="B38" s="58" t="s">
        <v>110</v>
      </c>
      <c r="C38" s="5">
        <v>3</v>
      </c>
      <c r="D38" s="8" t="s">
        <v>60</v>
      </c>
      <c r="E38" s="20">
        <v>10</v>
      </c>
      <c r="F38" s="59" t="s">
        <v>111</v>
      </c>
      <c r="G38" s="23">
        <v>3</v>
      </c>
      <c r="H38" s="8" t="s">
        <v>62</v>
      </c>
      <c r="I38" s="1"/>
      <c r="J38" s="1"/>
      <c r="K38" s="1"/>
      <c r="L38" s="1"/>
      <c r="M38" s="1"/>
      <c r="N38" s="1"/>
      <c r="O38" s="1"/>
      <c r="P38" s="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5">
        <v>12</v>
      </c>
      <c r="B39" s="58" t="s">
        <v>110</v>
      </c>
      <c r="C39" s="5">
        <v>3</v>
      </c>
      <c r="D39" s="8" t="s">
        <v>60</v>
      </c>
      <c r="E39" s="7">
        <v>11</v>
      </c>
      <c r="F39" s="59" t="s">
        <v>111</v>
      </c>
      <c r="G39" s="23">
        <v>3</v>
      </c>
      <c r="H39" s="5" t="s">
        <v>62</v>
      </c>
      <c r="I39" s="1"/>
      <c r="J39" s="1"/>
      <c r="K39" s="1"/>
      <c r="L39" s="1"/>
      <c r="M39" s="1"/>
      <c r="N39" s="1"/>
      <c r="O39" s="1"/>
      <c r="P39" s="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8">
        <v>13</v>
      </c>
      <c r="B40" s="6" t="s">
        <v>66</v>
      </c>
      <c r="C40" s="5">
        <v>3</v>
      </c>
      <c r="D40" s="8" t="s">
        <v>60</v>
      </c>
      <c r="E40" s="20">
        <v>12</v>
      </c>
      <c r="F40" s="6" t="s">
        <v>67</v>
      </c>
      <c r="G40" s="23">
        <v>3</v>
      </c>
      <c r="H40" s="5" t="s">
        <v>62</v>
      </c>
      <c r="I40" s="1"/>
      <c r="J40" s="1"/>
      <c r="K40" s="1"/>
      <c r="L40" s="1"/>
      <c r="M40" s="1"/>
      <c r="N40" s="1"/>
      <c r="O40" s="1"/>
      <c r="P40" s="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24"/>
      <c r="B41" s="1"/>
      <c r="C41" s="25">
        <f>SUM(C35:C40)</f>
        <v>18</v>
      </c>
      <c r="D41" s="1"/>
      <c r="E41" s="26"/>
      <c r="F41" s="1"/>
      <c r="G41" s="25">
        <f>SUM(G35:G40)</f>
        <v>18</v>
      </c>
      <c r="H41" s="1"/>
      <c r="I41" s="1"/>
      <c r="J41" s="1"/>
      <c r="K41" s="1"/>
      <c r="L41" s="1"/>
      <c r="M41" s="1"/>
      <c r="N41" s="1"/>
      <c r="O41" s="1"/>
      <c r="P41" s="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24"/>
      <c r="B42" s="1"/>
      <c r="C42" s="27"/>
      <c r="D42" s="1"/>
      <c r="E42" s="28"/>
      <c r="F42" s="29"/>
      <c r="G42" s="30"/>
      <c r="H42" s="31"/>
      <c r="I42" s="1"/>
      <c r="J42" s="1"/>
      <c r="K42" s="1"/>
      <c r="L42" s="1"/>
      <c r="M42" s="1"/>
      <c r="N42" s="1"/>
      <c r="O42" s="1"/>
      <c r="P42" s="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74" t="s">
        <v>68</v>
      </c>
      <c r="B43" s="72"/>
      <c r="C43" s="72"/>
      <c r="D43" s="72"/>
      <c r="E43" s="75"/>
      <c r="F43" s="76"/>
      <c r="G43" s="76"/>
      <c r="H43" s="76"/>
      <c r="I43" s="1"/>
      <c r="J43" s="1"/>
      <c r="K43" s="1"/>
      <c r="L43" s="1"/>
      <c r="M43" s="1"/>
      <c r="N43" s="1"/>
      <c r="O43" s="1"/>
      <c r="P43" s="1"/>
    </row>
    <row r="44" spans="1:26" ht="15" customHeight="1" x14ac:dyDescent="0.25">
      <c r="A44" s="34" t="s">
        <v>5</v>
      </c>
      <c r="B44" s="34" t="s">
        <v>69</v>
      </c>
      <c r="C44" s="34" t="s">
        <v>7</v>
      </c>
      <c r="D44" s="35" t="s">
        <v>8</v>
      </c>
      <c r="E44" s="2"/>
      <c r="F44" s="36"/>
      <c r="G44" s="36"/>
      <c r="H44" s="31"/>
      <c r="I44" s="1"/>
      <c r="J44" s="1"/>
      <c r="K44" s="1"/>
      <c r="L44" s="1"/>
      <c r="M44" s="1"/>
      <c r="N44" s="1"/>
      <c r="O44" s="1"/>
      <c r="P44" s="1"/>
    </row>
    <row r="45" spans="1:26" ht="15" customHeight="1" x14ac:dyDescent="0.25">
      <c r="A45" s="36">
        <v>1</v>
      </c>
      <c r="B45" s="6" t="s">
        <v>70</v>
      </c>
      <c r="C45" s="8">
        <v>3</v>
      </c>
      <c r="D45" s="37" t="s">
        <v>71</v>
      </c>
      <c r="E45" s="38"/>
      <c r="F45" s="16"/>
      <c r="G45" s="39"/>
      <c r="H45" s="36"/>
      <c r="I45" s="40"/>
      <c r="J45" s="40"/>
      <c r="K45" s="40"/>
      <c r="L45" s="40"/>
      <c r="M45" s="40"/>
      <c r="N45" s="40"/>
      <c r="O45" s="40"/>
      <c r="P45" s="40"/>
    </row>
    <row r="46" spans="1:26" ht="15" customHeight="1" x14ac:dyDescent="0.25">
      <c r="A46" s="36">
        <v>2</v>
      </c>
      <c r="B46" s="6" t="s">
        <v>72</v>
      </c>
      <c r="C46" s="23">
        <v>3</v>
      </c>
      <c r="D46" s="37" t="s">
        <v>71</v>
      </c>
      <c r="E46" s="38"/>
      <c r="F46" s="16"/>
      <c r="G46" s="39"/>
      <c r="H46" s="36"/>
      <c r="I46" s="40"/>
      <c r="J46" s="40"/>
      <c r="K46" s="40"/>
      <c r="L46" s="40"/>
      <c r="M46" s="40"/>
      <c r="N46" s="40"/>
      <c r="O46" s="40"/>
      <c r="P46" s="40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36">
        <v>3</v>
      </c>
      <c r="B47" s="59" t="s">
        <v>112</v>
      </c>
      <c r="C47" s="23">
        <v>3</v>
      </c>
      <c r="D47" s="37" t="s">
        <v>71</v>
      </c>
      <c r="E47" s="38"/>
      <c r="F47" s="16"/>
      <c r="G47" s="39"/>
      <c r="H47" s="36"/>
      <c r="I47" s="40"/>
      <c r="J47" s="40"/>
      <c r="K47" s="40"/>
      <c r="L47" s="40"/>
      <c r="M47" s="40"/>
      <c r="N47" s="40"/>
      <c r="O47" s="40"/>
      <c r="P47" s="40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36">
        <v>4</v>
      </c>
      <c r="B48" s="59" t="s">
        <v>112</v>
      </c>
      <c r="C48" s="8">
        <v>3</v>
      </c>
      <c r="D48" s="37" t="s">
        <v>71</v>
      </c>
      <c r="E48" s="38"/>
      <c r="F48" s="16"/>
      <c r="G48" s="39"/>
      <c r="H48" s="36"/>
      <c r="I48" s="40"/>
      <c r="J48" s="40"/>
      <c r="K48" s="40"/>
      <c r="L48" s="40"/>
      <c r="M48" s="40"/>
      <c r="N48" s="40"/>
      <c r="O48" s="40"/>
      <c r="P48" s="40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36">
        <v>5</v>
      </c>
      <c r="B49" s="59" t="s">
        <v>112</v>
      </c>
      <c r="C49" s="23">
        <v>3</v>
      </c>
      <c r="D49" s="37" t="s">
        <v>71</v>
      </c>
      <c r="E49" s="38"/>
      <c r="F49" s="16"/>
      <c r="G49" s="39"/>
      <c r="H49" s="36"/>
      <c r="I49" s="40"/>
      <c r="J49" s="40"/>
      <c r="K49" s="40"/>
      <c r="L49" s="40"/>
      <c r="M49" s="40"/>
      <c r="N49" s="40"/>
      <c r="O49" s="40"/>
      <c r="P49" s="40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36">
        <v>6</v>
      </c>
      <c r="B50" s="59" t="s">
        <v>112</v>
      </c>
      <c r="C50" s="8">
        <v>3</v>
      </c>
      <c r="D50" s="37" t="s">
        <v>71</v>
      </c>
      <c r="E50" s="38"/>
      <c r="F50" s="16"/>
      <c r="G50" s="39"/>
      <c r="H50" s="36"/>
      <c r="I50" s="40"/>
      <c r="J50" s="40"/>
      <c r="K50" s="40"/>
      <c r="L50" s="40"/>
      <c r="M50" s="40"/>
      <c r="N50" s="40"/>
      <c r="O50" s="40"/>
      <c r="P50" s="40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36"/>
      <c r="B51" s="6"/>
      <c r="C51" s="41">
        <f>SUM(C45:C50)</f>
        <v>18</v>
      </c>
      <c r="D51" s="37"/>
      <c r="E51" s="38"/>
      <c r="F51" s="16"/>
      <c r="G51" s="39"/>
      <c r="H51" s="36"/>
      <c r="I51" s="40"/>
      <c r="J51" s="40"/>
      <c r="K51" s="40"/>
      <c r="L51" s="40"/>
      <c r="M51" s="40"/>
      <c r="N51" s="40"/>
      <c r="O51" s="40"/>
      <c r="P51" s="40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36">
        <v>7</v>
      </c>
      <c r="B52" s="16" t="s">
        <v>73</v>
      </c>
      <c r="C52" s="39">
        <v>6</v>
      </c>
      <c r="D52" s="37" t="s">
        <v>74</v>
      </c>
      <c r="E52" s="38"/>
      <c r="F52" s="16"/>
      <c r="G52" s="39"/>
      <c r="H52" s="36"/>
      <c r="I52" s="40"/>
      <c r="J52" s="40"/>
      <c r="K52" s="40"/>
      <c r="L52" s="40"/>
      <c r="M52" s="40"/>
      <c r="N52" s="40"/>
      <c r="O52" s="40"/>
      <c r="P52" s="40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thickBot="1" x14ac:dyDescent="0.3">
      <c r="A53" s="36">
        <v>8</v>
      </c>
      <c r="B53" s="16" t="s">
        <v>75</v>
      </c>
      <c r="C53" s="39">
        <v>9</v>
      </c>
      <c r="D53" s="37" t="s">
        <v>74</v>
      </c>
      <c r="E53" s="38"/>
      <c r="F53" s="16"/>
      <c r="G53" s="39"/>
      <c r="H53" s="36"/>
      <c r="I53" s="40"/>
      <c r="J53" s="40"/>
      <c r="K53" s="40"/>
      <c r="L53" s="40"/>
      <c r="M53" s="40"/>
      <c r="N53" s="40"/>
      <c r="O53" s="40"/>
      <c r="P53" s="40"/>
    </row>
    <row r="54" spans="1:26" ht="15" customHeight="1" thickTop="1" thickBot="1" x14ac:dyDescent="0.3">
      <c r="A54" s="24"/>
      <c r="B54" s="1"/>
      <c r="C54" s="41">
        <f>SUM(C52:C53)</f>
        <v>15</v>
      </c>
      <c r="D54" s="1"/>
      <c r="E54" s="50"/>
      <c r="F54" s="44" t="s">
        <v>76</v>
      </c>
      <c r="G54" s="45">
        <f>C54+C51+C41+G41+C34+G34+G23+C23+G14+C14</f>
        <v>180</v>
      </c>
      <c r="H54" s="31"/>
      <c r="I54" s="1"/>
      <c r="J54" s="1"/>
      <c r="K54" s="1"/>
      <c r="L54" s="1"/>
      <c r="M54" s="1"/>
      <c r="N54" s="1"/>
      <c r="O54" s="1"/>
      <c r="P54" s="1"/>
    </row>
    <row r="55" spans="1:26" ht="15" customHeight="1" thickTop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26" ht="15" customHeight="1" x14ac:dyDescent="0.25">
      <c r="A56" s="46"/>
      <c r="B56" s="57" t="s">
        <v>77</v>
      </c>
      <c r="C56" s="46"/>
      <c r="D56" s="47"/>
      <c r="E56" s="52"/>
      <c r="F56" s="62" t="s">
        <v>78</v>
      </c>
      <c r="G56" s="52"/>
      <c r="H56" s="1"/>
      <c r="I56" s="1"/>
      <c r="J56" s="1"/>
      <c r="K56" s="1"/>
      <c r="L56" s="1"/>
      <c r="M56" s="1"/>
      <c r="N56" s="1"/>
      <c r="O56" s="1"/>
      <c r="P56" s="1"/>
    </row>
    <row r="57" spans="1:26" ht="15" customHeight="1" x14ac:dyDescent="0.25">
      <c r="A57" s="60">
        <v>1</v>
      </c>
      <c r="B57" s="61" t="s">
        <v>79</v>
      </c>
      <c r="C57" s="48">
        <v>3</v>
      </c>
      <c r="D57" s="47"/>
      <c r="E57" s="64">
        <v>1</v>
      </c>
      <c r="F57" s="65" t="s">
        <v>80</v>
      </c>
      <c r="G57" s="69">
        <v>3</v>
      </c>
      <c r="H57" s="1"/>
      <c r="I57" s="1"/>
      <c r="J57" s="1"/>
      <c r="K57" s="1"/>
      <c r="L57" s="1"/>
      <c r="M57" s="1"/>
      <c r="N57" s="1"/>
      <c r="O57" s="1"/>
      <c r="P57" s="1"/>
    </row>
    <row r="58" spans="1:26" ht="15" customHeight="1" x14ac:dyDescent="0.25">
      <c r="A58" s="60">
        <v>2</v>
      </c>
      <c r="B58" s="61" t="s">
        <v>81</v>
      </c>
      <c r="C58" s="48">
        <v>3</v>
      </c>
      <c r="D58" s="47"/>
      <c r="E58" s="64">
        <v>2</v>
      </c>
      <c r="F58" s="66" t="s">
        <v>82</v>
      </c>
      <c r="G58" s="69">
        <v>3</v>
      </c>
      <c r="H58" s="1"/>
      <c r="I58" s="1"/>
      <c r="J58" s="1"/>
      <c r="K58" s="1"/>
      <c r="L58" s="1"/>
      <c r="M58" s="1"/>
      <c r="N58" s="1"/>
      <c r="O58" s="1"/>
      <c r="P58" s="1"/>
    </row>
    <row r="59" spans="1:26" ht="15" customHeight="1" x14ac:dyDescent="0.25">
      <c r="A59" s="60">
        <v>3</v>
      </c>
      <c r="B59" s="61" t="s">
        <v>83</v>
      </c>
      <c r="C59" s="48">
        <v>3</v>
      </c>
      <c r="D59" s="47"/>
      <c r="E59" s="64">
        <v>3</v>
      </c>
      <c r="F59" s="67" t="s">
        <v>84</v>
      </c>
      <c r="G59" s="69">
        <v>3</v>
      </c>
      <c r="H59" s="1"/>
      <c r="I59" s="1"/>
      <c r="J59" s="1"/>
      <c r="K59" s="1"/>
      <c r="L59" s="1"/>
      <c r="M59" s="1"/>
      <c r="N59" s="1"/>
      <c r="O59" s="1"/>
      <c r="P59" s="1"/>
    </row>
    <row r="60" spans="1:26" ht="15" customHeight="1" x14ac:dyDescent="0.25">
      <c r="A60" s="60">
        <v>4</v>
      </c>
      <c r="B60" s="61" t="s">
        <v>85</v>
      </c>
      <c r="C60" s="48">
        <v>3</v>
      </c>
      <c r="D60" s="47"/>
      <c r="E60" s="64">
        <v>4</v>
      </c>
      <c r="F60" s="67" t="s">
        <v>86</v>
      </c>
      <c r="G60" s="69">
        <v>3</v>
      </c>
      <c r="H60" s="1"/>
      <c r="I60" s="1"/>
      <c r="J60" s="1"/>
      <c r="K60" s="1"/>
      <c r="L60" s="1"/>
      <c r="M60" s="1"/>
      <c r="N60" s="1"/>
      <c r="O60" s="1"/>
      <c r="P60" s="1"/>
    </row>
    <row r="61" spans="1:26" ht="15" customHeight="1" x14ac:dyDescent="0.25">
      <c r="A61" s="60">
        <v>5</v>
      </c>
      <c r="B61" s="61" t="s">
        <v>87</v>
      </c>
      <c r="C61" s="49">
        <v>3</v>
      </c>
      <c r="D61" s="1"/>
      <c r="E61" s="64">
        <v>5</v>
      </c>
      <c r="F61" s="67" t="s">
        <v>88</v>
      </c>
      <c r="G61" s="69">
        <v>3</v>
      </c>
      <c r="H61" s="1"/>
      <c r="I61" s="1"/>
      <c r="J61" s="1"/>
      <c r="K61" s="1"/>
      <c r="L61" s="1"/>
      <c r="M61" s="1"/>
      <c r="N61" s="1"/>
      <c r="O61" s="1"/>
      <c r="P61" s="1"/>
    </row>
    <row r="62" spans="1:26" ht="15" customHeight="1" x14ac:dyDescent="0.25">
      <c r="A62" s="60">
        <v>6</v>
      </c>
      <c r="B62" s="61" t="s">
        <v>89</v>
      </c>
      <c r="C62" s="49">
        <v>3</v>
      </c>
      <c r="D62" s="1"/>
      <c r="E62" s="64">
        <v>6</v>
      </c>
      <c r="F62" s="66" t="s">
        <v>90</v>
      </c>
      <c r="G62" s="69">
        <v>3</v>
      </c>
      <c r="H62" s="1"/>
      <c r="I62" s="1"/>
      <c r="J62" s="1"/>
      <c r="K62" s="1"/>
      <c r="L62" s="1"/>
      <c r="M62" s="1"/>
      <c r="N62" s="1"/>
      <c r="O62" s="1"/>
      <c r="P62" s="1"/>
    </row>
    <row r="63" spans="1:26" ht="15" customHeight="1" x14ac:dyDescent="0.25">
      <c r="A63" s="60">
        <v>7</v>
      </c>
      <c r="B63" s="61" t="s">
        <v>91</v>
      </c>
      <c r="C63" s="1">
        <v>3</v>
      </c>
      <c r="D63" s="1"/>
      <c r="E63" s="64">
        <v>7</v>
      </c>
      <c r="F63" s="66" t="s">
        <v>93</v>
      </c>
      <c r="G63" s="70">
        <v>3</v>
      </c>
      <c r="H63" s="1"/>
      <c r="I63" s="1"/>
      <c r="J63" s="1"/>
      <c r="K63" s="1"/>
      <c r="L63" s="1"/>
      <c r="M63" s="1"/>
      <c r="N63" s="1"/>
      <c r="O63" s="1"/>
      <c r="P63" s="1"/>
    </row>
    <row r="64" spans="1:26" ht="15" customHeight="1" x14ac:dyDescent="0.25">
      <c r="A64" s="60">
        <v>8</v>
      </c>
      <c r="B64" s="61" t="s">
        <v>114</v>
      </c>
      <c r="C64" s="1">
        <v>3</v>
      </c>
      <c r="D64" s="1"/>
      <c r="E64" s="63"/>
      <c r="F64" s="62" t="s">
        <v>94</v>
      </c>
      <c r="G64" s="63"/>
      <c r="H64" s="1"/>
      <c r="I64" s="1"/>
      <c r="J64" s="1"/>
      <c r="K64" s="1"/>
      <c r="L64" s="1"/>
      <c r="M64" s="1"/>
      <c r="N64" s="1"/>
      <c r="O64" s="1"/>
      <c r="P64" s="1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16" ht="15" customHeight="1" x14ac:dyDescent="0.25">
      <c r="D65" s="1"/>
      <c r="E65" s="64">
        <v>1</v>
      </c>
      <c r="F65" s="68" t="s">
        <v>95</v>
      </c>
      <c r="G65" s="69">
        <v>3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 ht="15" customHeight="1" x14ac:dyDescent="0.25">
      <c r="D66" s="1"/>
      <c r="E66" s="64">
        <v>2</v>
      </c>
      <c r="F66" s="68" t="s">
        <v>96</v>
      </c>
      <c r="G66" s="69">
        <v>3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ht="26.25" x14ac:dyDescent="0.25">
      <c r="D67" s="1"/>
      <c r="E67" s="64">
        <v>3</v>
      </c>
      <c r="F67" s="65" t="s">
        <v>97</v>
      </c>
      <c r="G67" s="69">
        <v>3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 ht="15" customHeight="1" x14ac:dyDescent="0.25">
      <c r="D68" s="1"/>
      <c r="E68" s="64">
        <v>4</v>
      </c>
      <c r="F68" s="68" t="s">
        <v>98</v>
      </c>
      <c r="G68" s="69">
        <v>3</v>
      </c>
      <c r="H68" s="1"/>
      <c r="I68" s="1"/>
      <c r="J68" s="1"/>
      <c r="K68" s="1"/>
      <c r="L68" s="1"/>
      <c r="M68" s="1"/>
      <c r="N68" s="1"/>
      <c r="O68" s="1"/>
      <c r="P68" s="1"/>
    </row>
    <row r="69" spans="1:16" ht="15" customHeight="1" x14ac:dyDescent="0.25">
      <c r="D69" s="1"/>
      <c r="E69" s="64">
        <v>5</v>
      </c>
      <c r="F69" s="68" t="s">
        <v>99</v>
      </c>
      <c r="G69" s="69">
        <v>3</v>
      </c>
      <c r="H69" s="1"/>
      <c r="I69" s="1"/>
      <c r="J69" s="1"/>
      <c r="K69" s="1"/>
      <c r="L69" s="1"/>
      <c r="M69" s="1"/>
      <c r="N69" s="1"/>
      <c r="O69" s="1"/>
      <c r="P69" s="1"/>
    </row>
    <row r="70" spans="1:16" ht="15" customHeight="1" x14ac:dyDescent="0.25">
      <c r="D70" s="1"/>
      <c r="E70" s="64">
        <v>6</v>
      </c>
      <c r="F70" s="68" t="s">
        <v>100</v>
      </c>
      <c r="G70" s="69">
        <v>3</v>
      </c>
      <c r="H70" s="1"/>
      <c r="I70" s="1"/>
      <c r="J70" s="1"/>
      <c r="K70" s="1"/>
      <c r="L70" s="1"/>
      <c r="M70" s="1"/>
      <c r="N70" s="1"/>
      <c r="O70" s="1"/>
      <c r="P70" s="1"/>
    </row>
    <row r="71" spans="1:16" ht="15" customHeight="1" x14ac:dyDescent="0.25">
      <c r="D71" s="1"/>
      <c r="E71" s="64">
        <v>7</v>
      </c>
      <c r="F71" s="68" t="s">
        <v>101</v>
      </c>
      <c r="G71" s="70">
        <v>3</v>
      </c>
      <c r="H71" s="1"/>
      <c r="I71" s="1"/>
      <c r="J71" s="1"/>
      <c r="K71" s="1"/>
      <c r="L71" s="1"/>
      <c r="M71" s="1"/>
      <c r="N71" s="1"/>
      <c r="O71" s="1"/>
      <c r="P71" s="1"/>
    </row>
    <row r="72" spans="1:16" ht="15" customHeight="1" x14ac:dyDescent="0.25">
      <c r="D72" s="1"/>
      <c r="E72" s="64">
        <v>8</v>
      </c>
      <c r="F72" s="68" t="s">
        <v>102</v>
      </c>
      <c r="G72" s="70">
        <v>3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 ht="15" customHeight="1" x14ac:dyDescent="0.25">
      <c r="D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2.75" customHeight="1" x14ac:dyDescent="0.25">
      <c r="A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2.75" customHeight="1" x14ac:dyDescent="0.25">
      <c r="A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2.75" customHeight="1" x14ac:dyDescent="0.25">
      <c r="A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.75" customHeight="1" x14ac:dyDescent="0.25"/>
    <row r="275" spans="1:16" ht="15.75" customHeight="1" x14ac:dyDescent="0.25"/>
    <row r="276" spans="1:16" ht="15.75" customHeight="1" x14ac:dyDescent="0.25"/>
    <row r="277" spans="1:16" ht="15.75" customHeight="1" x14ac:dyDescent="0.25"/>
    <row r="278" spans="1:16" ht="15.75" customHeight="1" x14ac:dyDescent="0.25"/>
    <row r="279" spans="1:16" ht="15.75" customHeight="1" x14ac:dyDescent="0.25"/>
    <row r="280" spans="1:16" ht="15.75" customHeight="1" x14ac:dyDescent="0.25"/>
    <row r="281" spans="1:16" ht="15.75" customHeight="1" x14ac:dyDescent="0.25"/>
    <row r="282" spans="1:16" ht="15.75" customHeight="1" x14ac:dyDescent="0.25"/>
    <row r="283" spans="1:16" ht="15.75" customHeight="1" x14ac:dyDescent="0.25"/>
    <row r="284" spans="1:16" ht="15.75" customHeight="1" x14ac:dyDescent="0.25"/>
    <row r="285" spans="1:16" ht="15.75" customHeight="1" x14ac:dyDescent="0.25"/>
    <row r="286" spans="1:16" ht="15.75" customHeight="1" x14ac:dyDescent="0.25"/>
    <row r="287" spans="1:16" ht="15.75" customHeight="1" x14ac:dyDescent="0.25"/>
    <row r="288" spans="1:16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9">
    <mergeCell ref="A25:D25"/>
    <mergeCell ref="A43:D43"/>
    <mergeCell ref="E43:H43"/>
    <mergeCell ref="A1:H1"/>
    <mergeCell ref="A2:H2"/>
    <mergeCell ref="A3:H3"/>
    <mergeCell ref="A4:D4"/>
    <mergeCell ref="E4:H4"/>
    <mergeCell ref="E25:H25"/>
  </mergeCells>
  <printOptions horizontalCentered="1"/>
  <pageMargins left="0.2" right="0.2" top="0.3" bottom="0.3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HTTT dinh huong NC</vt:lpstr>
      <vt:lpstr>HTTT dinh huong 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TungDang</dc:creator>
  <cp:lastModifiedBy>Dang Van Tung</cp:lastModifiedBy>
  <cp:lastPrinted>2026-08-24T02:47:29Z</cp:lastPrinted>
  <dcterms:created xsi:type="dcterms:W3CDTF">2016-04-06T07:22:16Z</dcterms:created>
  <dcterms:modified xsi:type="dcterms:W3CDTF">2026-08-24T03:43:36Z</dcterms:modified>
</cp:coreProperties>
</file>