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tungd\Box\Chuong trinh dao tao\Dao tao tich hop\Chuong trinh dao tao\KHMT\"/>
    </mc:Choice>
  </mc:AlternateContent>
  <xr:revisionPtr revIDLastSave="0" documentId="13_ncr:1_{DD06FE5B-3853-44C0-9221-2DDE1839076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KHMT - Nghiên cứu" sheetId="1" r:id="rId1"/>
    <sheet name="KHMT - Ứng dụng" sheetId="2" r:id="rId2"/>
  </sheets>
  <definedNames>
    <definedName name="_xlnm._FilterDatabase" localSheetId="0" hidden="1">'KHMT - Nghiên cứu'!$A$4:$P$61</definedName>
    <definedName name="_xlnm._FilterDatabase" localSheetId="1" hidden="1">'KHMT - Ứng dụng'!$A$4:$P$64</definedName>
    <definedName name="_xlnm.Print_Titles" localSheetId="0">'KHMT - Nghiên cứu'!$4:$5</definedName>
    <definedName name="_xlnm.Print_Titles" localSheetId="1">'KHMT - Ứng dụng'!$4:$5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OcvhJqyRABimobWkYbts/76+ASQS1+7O5WWjCzyEQ8Y="/>
    </ext>
  </extLst>
</workbook>
</file>

<file path=xl/calcChain.xml><?xml version="1.0" encoding="utf-8"?>
<calcChain xmlns="http://schemas.openxmlformats.org/spreadsheetml/2006/main">
  <c r="N64" i="2" l="1"/>
  <c r="M64" i="2"/>
  <c r="L64" i="2"/>
  <c r="K64" i="2"/>
  <c r="J64" i="2"/>
  <c r="I64" i="2"/>
  <c r="H64" i="2"/>
  <c r="G64" i="2"/>
  <c r="F64" i="2"/>
  <c r="E64" i="2"/>
  <c r="P82" i="1"/>
  <c r="P81" i="1"/>
  <c r="P80" i="1"/>
  <c r="N61" i="1"/>
  <c r="M61" i="1"/>
  <c r="L61" i="1"/>
  <c r="K61" i="1"/>
  <c r="J61" i="1"/>
  <c r="I61" i="1"/>
  <c r="H61" i="1"/>
  <c r="G61" i="1"/>
  <c r="F61" i="1"/>
  <c r="E61" i="1"/>
  <c r="D61" i="1" l="1"/>
  <c r="D64" i="2"/>
</calcChain>
</file>

<file path=xl/sharedStrings.xml><?xml version="1.0" encoding="utf-8"?>
<sst xmlns="http://schemas.openxmlformats.org/spreadsheetml/2006/main" count="573" uniqueCount="199">
  <si>
    <t>DANH SÁCH CÁC MÔN HỌC TIÊN QUYẾT, HỌC TRƯỚC TRƯỚC</t>
  </si>
  <si>
    <t>THẠC SĨ TÀI NĂNG,  ĐỊNH HƯỚNG NGHIÊN CỨU - NGÀNH KHOA HỌC MÁY TÍNH</t>
  </si>
  <si>
    <t>THẠC SĨ TÀI NĂNG,  ĐỊNH HƯỚNG ỨNG DỤNG - NGÀNH KHOA HỌC MÁY TÍNH</t>
  </si>
  <si>
    <t>TT</t>
  </si>
  <si>
    <t>Tên môn học/học phần</t>
  </si>
  <si>
    <t>Mã số môn học</t>
  </si>
  <si>
    <t>Số TC</t>
  </si>
  <si>
    <t>Năm học</t>
  </si>
  <si>
    <t>Môn 
tiên quyết</t>
  </si>
  <si>
    <t>Môn 
học trước</t>
  </si>
  <si>
    <t>Năm 
thứ nhất</t>
  </si>
  <si>
    <t>Năm 
thứ hai</t>
  </si>
  <si>
    <t>Năm 
thứ ba</t>
  </si>
  <si>
    <t>Năm 
thứ tư</t>
  </si>
  <si>
    <t>Năm 
thứ năm</t>
  </si>
  <si>
    <t>Triết học Mác Lênin</t>
  </si>
  <si>
    <t>BAS1150</t>
  </si>
  <si>
    <t>HK1</t>
  </si>
  <si>
    <t>Giải tích 1</t>
  </si>
  <si>
    <t>BAS1203</t>
  </si>
  <si>
    <t>Nhập môn tin học và lập trình</t>
  </si>
  <si>
    <t>INT11117</t>
  </si>
  <si>
    <t>Đại số</t>
  </si>
  <si>
    <t xml:space="preserve">BAS1201 </t>
  </si>
  <si>
    <t>Nhập môn công nghệ số và ứng dụng AI</t>
  </si>
  <si>
    <t>INT11205</t>
  </si>
  <si>
    <t/>
  </si>
  <si>
    <t>Kinh tế chính trị Mác Lênin</t>
  </si>
  <si>
    <t>BAS1151</t>
  </si>
  <si>
    <t>HK2</t>
  </si>
  <si>
    <t>Tiếng Anh (Course 1)</t>
  </si>
  <si>
    <t>BAS1157</t>
  </si>
  <si>
    <t>Giải tích 2</t>
  </si>
  <si>
    <t>BAS1204</t>
  </si>
  <si>
    <t>Vật lý ứng dụng</t>
  </si>
  <si>
    <t>BAS1270</t>
  </si>
  <si>
    <t>Ngôn ngữ lập trình C++</t>
  </si>
  <si>
    <t>INT1339</t>
  </si>
  <si>
    <t>Toán rời rạc 1</t>
  </si>
  <si>
    <t>INT1358</t>
  </si>
  <si>
    <t>Chủ nghĩa xã hội khoa học</t>
  </si>
  <si>
    <t>BAS1152</t>
  </si>
  <si>
    <t>HK3</t>
  </si>
  <si>
    <t>Tiếng Anh (Course 2)</t>
  </si>
  <si>
    <t>BAS1158</t>
  </si>
  <si>
    <t>Toán rời rạc 2</t>
  </si>
  <si>
    <t>INT1359</t>
  </si>
  <si>
    <t>Xác suất thống kê</t>
  </si>
  <si>
    <t xml:space="preserve">BAS1269 </t>
  </si>
  <si>
    <t>Kiến trúc máy tính</t>
  </si>
  <si>
    <t>INT13145</t>
  </si>
  <si>
    <t>Cấu trúc dữ liệu và giải thuật</t>
  </si>
  <si>
    <t>INT1306</t>
  </si>
  <si>
    <t>Pháp luật và sở hữu trí tuệ</t>
  </si>
  <si>
    <t>BSA12117</t>
  </si>
  <si>
    <t>Tư tưởng Hồ Chí Minh</t>
  </si>
  <si>
    <t>BAS1122</t>
  </si>
  <si>
    <t>HK4</t>
  </si>
  <si>
    <t>Tiếng Anh (Course 3)</t>
  </si>
  <si>
    <t>BAS1159</t>
  </si>
  <si>
    <t>Cơ sở dữ liệu</t>
  </si>
  <si>
    <t>INT1313</t>
  </si>
  <si>
    <t>Hệ điều hành</t>
  </si>
  <si>
    <t>INT1319</t>
  </si>
  <si>
    <t>Đạo đức và chính sách TTNT</t>
  </si>
  <si>
    <t>AI1305</t>
  </si>
  <si>
    <t>Lập trình hướng đối tượng</t>
  </si>
  <si>
    <t>INT1332</t>
  </si>
  <si>
    <t>Nhập môn trí tuệ nhân tạo</t>
  </si>
  <si>
    <t>INT1341</t>
  </si>
  <si>
    <t>Lịch sử Đảng cộng sản Việt Nam</t>
  </si>
  <si>
    <t xml:space="preserve">BAS1153 </t>
  </si>
  <si>
    <t>HK5</t>
  </si>
  <si>
    <t>Nhập môn công nghệ phần mềm</t>
  </si>
  <si>
    <t>INT1340</t>
  </si>
  <si>
    <t>Nhập môn khoa học dữ liệu</t>
  </si>
  <si>
    <t>INT14150</t>
  </si>
  <si>
    <t>TTNT cho an toàn bảo mật thông tin</t>
  </si>
  <si>
    <t>AI1307</t>
  </si>
  <si>
    <t>Xử lý ảnh</t>
  </si>
  <si>
    <t>INT13146</t>
  </si>
  <si>
    <t>Mạng máy tính</t>
  </si>
  <si>
    <t>INT1336</t>
  </si>
  <si>
    <t>Tiếng Anh (Course 3 Plus)</t>
  </si>
  <si>
    <t>BAS1160</t>
  </si>
  <si>
    <t>Lập trình web</t>
  </si>
  <si>
    <t>INT1434</t>
  </si>
  <si>
    <t>HK6</t>
  </si>
  <si>
    <t>Phân tích và thiết kế HTTT</t>
  </si>
  <si>
    <t>INT1342</t>
  </si>
  <si>
    <t>Nhập môn học máy</t>
  </si>
  <si>
    <t>AI1309</t>
  </si>
  <si>
    <t>Nền tảng phát triển Trí tuệ nhân tạo</t>
  </si>
  <si>
    <t>AI1308</t>
  </si>
  <si>
    <t>Kiến trúc máy tính.</t>
  </si>
  <si>
    <t>HP tự chọn bậc cử nhân 1</t>
  </si>
  <si>
    <t>Thực tập cơ sở</t>
  </si>
  <si>
    <t>Thực tập tốt nghiệp (bậc đại học)</t>
  </si>
  <si>
    <t>INT14174</t>
  </si>
  <si>
    <t>HK7</t>
  </si>
  <si>
    <t>HP tự chọn bậc cử nhân 2</t>
  </si>
  <si>
    <t>Phương pháp luận NCKH</t>
  </si>
  <si>
    <t>SKD4112</t>
  </si>
  <si>
    <t>Công cụ toán cho CNTT</t>
  </si>
  <si>
    <t>INT41218</t>
  </si>
  <si>
    <t>Thuật toán nâng cao</t>
  </si>
  <si>
    <t>INT4326</t>
  </si>
  <si>
    <t>Nhận dạng mẫu</t>
  </si>
  <si>
    <t>INT4331</t>
  </si>
  <si>
    <t>HK8</t>
  </si>
  <si>
    <t>Dữ liệu lớn</t>
  </si>
  <si>
    <t>INT4355</t>
  </si>
  <si>
    <t>HP tự chọn cơ sở ngành thạc sĩ 1</t>
  </si>
  <si>
    <t>Khai phá tri thức và phân tích dữ liệu</t>
  </si>
  <si>
    <t>INT4450</t>
  </si>
  <si>
    <t>Chuyên đề nghiên cứu KHMT 1</t>
  </si>
  <si>
    <t>INT4356</t>
  </si>
  <si>
    <t>Mô hình ngôn ngữ lớn</t>
  </si>
  <si>
    <t>INT4457</t>
  </si>
  <si>
    <t>HK9</t>
  </si>
  <si>
    <t>Lý thuyết học sâu</t>
  </si>
  <si>
    <t>INT4458</t>
  </si>
  <si>
    <t>HP tự chọn chuyên ngành thạc sĩ 1</t>
  </si>
  <si>
    <t>HP tự chọn chuyên ngành thạc sĩ 2</t>
  </si>
  <si>
    <t>HP tự chọn cơ sở ngành thạc sĩ 2</t>
  </si>
  <si>
    <t>Chuyên đề nghiên cứu KHMT 2</t>
  </si>
  <si>
    <t xml:space="preserve"> INT4468</t>
  </si>
  <si>
    <t>HP tự chọn cơ sở ngành thạc sĩ 3</t>
  </si>
  <si>
    <t>INT4571</t>
  </si>
  <si>
    <t>HK10</t>
  </si>
  <si>
    <t>TỔNG CỘNG</t>
  </si>
  <si>
    <t>HP tự chọn chuyên ngành thạc sĩ 3</t>
  </si>
  <si>
    <t>HP tự chọn chuyên ngành thạc sĩ 4</t>
  </si>
  <si>
    <t>Thực tập tốt nghiệp (bậc thạc sĩ)</t>
  </si>
  <si>
    <t>INT4569</t>
  </si>
  <si>
    <t>INT4570</t>
  </si>
  <si>
    <t>Các HP tự chọn chuyên ngành cử nhân</t>
  </si>
  <si>
    <t>Xử lí ngôn ngữ tự nhiên</t>
  </si>
  <si>
    <t>INT14156</t>
  </si>
  <si>
    <t>Nhập môn Robotics</t>
  </si>
  <si>
    <t>Mô hình học máy đồ thị và ứng dụng</t>
  </si>
  <si>
    <t>TTNT cho tính toán biên</t>
  </si>
  <si>
    <t>AI1419</t>
  </si>
  <si>
    <t>Lập trình song song</t>
  </si>
  <si>
    <t>AI1416</t>
  </si>
  <si>
    <t>AI1418</t>
  </si>
  <si>
    <t>IOT và ứng dụng</t>
  </si>
  <si>
    <t>AI1420</t>
  </si>
  <si>
    <t>INT14149</t>
  </si>
  <si>
    <t>Các HP tự chọn cơ sở ngành thạc sĩ</t>
  </si>
  <si>
    <t>Tìm kiếm và truy xuất thông tin</t>
  </si>
  <si>
    <t>INT4328</t>
  </si>
  <si>
    <t>Các kỹ thuật tối ưu</t>
  </si>
  <si>
    <t>INT4329</t>
  </si>
  <si>
    <t>Phương pháp phân tích số liệu thống kê</t>
  </si>
  <si>
    <t>INT4330</t>
  </si>
  <si>
    <t>Các hệ thống CSDL</t>
  </si>
  <si>
    <t>INT4327</t>
  </si>
  <si>
    <t>Khai phá dữ liệu nâng cao</t>
  </si>
  <si>
    <t>INT4332</t>
  </si>
  <si>
    <t>Các mô hình lập trình tiên tiến</t>
  </si>
  <si>
    <t>INT4333</t>
  </si>
  <si>
    <t>Tính toán phân tán</t>
  </si>
  <si>
    <t>INT4334</t>
  </si>
  <si>
    <t>Hệ điều hành mạng</t>
  </si>
  <si>
    <t>INT4335</t>
  </si>
  <si>
    <t>Các HP tự chọn chuyên ngành thạc sĩ</t>
  </si>
  <si>
    <t>Phân tích dữ liệu đa phương tiện</t>
  </si>
  <si>
    <t>INT4459</t>
  </si>
  <si>
    <t>Phát triển các ứng dụng AI</t>
  </si>
  <si>
    <t>INT4460</t>
  </si>
  <si>
    <t>Hệ thống thông tin tác tử</t>
  </si>
  <si>
    <t>INT4449</t>
  </si>
  <si>
    <t>Thị giác máy tính</t>
  </si>
  <si>
    <t>INT4464</t>
  </si>
  <si>
    <t>Mô hình hóa và mô phỏng các hệ thống phức tạp</t>
  </si>
  <si>
    <t>INT4443</t>
  </si>
  <si>
    <t>Học sâu tăng cường</t>
  </si>
  <si>
    <t>INT4465</t>
  </si>
  <si>
    <t>Các hệ thống IoT hiện đại</t>
  </si>
  <si>
    <t>INT4438</t>
  </si>
  <si>
    <t>Công nghệ phần mềm nhúng</t>
  </si>
  <si>
    <t>INT4463</t>
  </si>
  <si>
    <t>Các hệ thống khuyến nghị nâng cao</t>
  </si>
  <si>
    <t>INT4461</t>
  </si>
  <si>
    <t>Trí tuệ nhân tạo tạo sinh</t>
  </si>
  <si>
    <t>INT4462</t>
  </si>
  <si>
    <t>INT4466</t>
  </si>
  <si>
    <t>Mô hình xác suất và suy diễn</t>
  </si>
  <si>
    <t>INT4467</t>
  </si>
  <si>
    <t xml:space="preserve"> </t>
  </si>
  <si>
    <t>INT13147</t>
  </si>
  <si>
    <t>Phương pháp NCKH</t>
  </si>
  <si>
    <t>Các mô hình ngôn ngữ lớn</t>
  </si>
  <si>
    <t>Đề án tốt nghiệp thạc sĩ KHMT</t>
  </si>
  <si>
    <t>Phương pháp  NCKH</t>
  </si>
  <si>
    <t>Luận văn tốt nghiệp thạc sĩ KHMT</t>
  </si>
  <si>
    <t xml:space="preserve"> Mô hình hóa và dự báo chuỗi thời gian</t>
  </si>
  <si>
    <t xml:space="preserve">HP tự chọn cơ sở ngành thạc sĩ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</si>
</sst>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b/>
      <sz val="11"/>
      <color rgb="FF000000"/>
      <name val="Tahoma"/>
      <family val="2"/>
    </font>
    <font>
      <sz val="11"/>
      <color rgb="FF000000"/>
      <name val="Calibri"/>
      <family val="2"/>
    </font>
    <font>
      <b/>
      <sz val="10"/>
      <color rgb="FF000000"/>
      <name val="Tahoma"/>
      <family val="2"/>
    </font>
    <font>
      <b/>
      <sz val="9"/>
      <color rgb="FF000000"/>
      <name val="Tahoma"/>
      <family val="2"/>
    </font>
    <font>
      <sz val="10"/>
      <color rgb="FF00000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i/>
      <sz val="10"/>
      <color rgb="FF000000"/>
      <name val="Calibri"/>
      <family val="2"/>
    </font>
    <font>
      <sz val="10"/>
      <color rgb="FF000000"/>
      <name val="Tahoma"/>
      <family val="2"/>
    </font>
    <font>
      <sz val="9"/>
      <color rgb="FF000000"/>
      <name val="Calibri"/>
      <family val="2"/>
    </font>
    <font>
      <b/>
      <i/>
      <sz val="10"/>
      <color rgb="FF000000"/>
      <name val="Calibri"/>
      <family val="2"/>
    </font>
    <font>
      <sz val="10"/>
      <color rgb="FF000000"/>
      <name val="Calibri"/>
      <family val="2"/>
    </font>
    <font>
      <i/>
      <sz val="10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DE9D9"/>
        <bgColor rgb="FFFDE9D9"/>
      </patternFill>
    </fill>
    <fill>
      <patternFill patternType="solid">
        <fgColor rgb="FF8DB3E2"/>
        <bgColor rgb="FF8DB3E2"/>
      </patternFill>
    </fill>
    <fill>
      <patternFill patternType="solid">
        <fgColor rgb="FFF2DBDB"/>
        <bgColor rgb="FFF2DBDB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hair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0" fontId="5" fillId="3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8" fillId="4" borderId="8" xfId="0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4" borderId="8" xfId="0" applyFont="1" applyFill="1" applyBorder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6" fillId="0" borderId="5" xfId="0" applyFont="1" applyBorder="1"/>
    <xf numFmtId="0" fontId="5" fillId="2" borderId="2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4" xfId="0" applyFont="1" applyBorder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11" fillId="4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Z991"/>
  <sheetViews>
    <sheetView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L68" sqref="L68"/>
    </sheetView>
  </sheetViews>
  <sheetFormatPr defaultColWidth="14.42578125" defaultRowHeight="15" customHeight="1" x14ac:dyDescent="0.25"/>
  <cols>
    <col min="1" max="1" width="4.140625" customWidth="1"/>
    <col min="2" max="2" width="33.5703125" customWidth="1"/>
    <col min="3" max="3" width="8.85546875" customWidth="1"/>
    <col min="4" max="4" width="4.85546875" customWidth="1"/>
    <col min="5" max="13" width="4.5703125" customWidth="1"/>
    <col min="14" max="14" width="6.140625" customWidth="1"/>
    <col min="15" max="15" width="25.5703125" customWidth="1"/>
    <col min="16" max="16" width="24.5703125" customWidth="1"/>
    <col min="17" max="26" width="8.85546875" customWidth="1"/>
  </cols>
  <sheetData>
    <row r="1" spans="1:26" ht="14.25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5">
      <c r="A2" s="25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1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"/>
      <c r="P3" s="5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5">
      <c r="A4" s="27" t="s">
        <v>3</v>
      </c>
      <c r="B4" s="27" t="s">
        <v>4</v>
      </c>
      <c r="C4" s="27" t="s">
        <v>5</v>
      </c>
      <c r="D4" s="27" t="s">
        <v>6</v>
      </c>
      <c r="E4" s="29" t="s">
        <v>7</v>
      </c>
      <c r="F4" s="30"/>
      <c r="G4" s="30"/>
      <c r="H4" s="30"/>
      <c r="I4" s="30"/>
      <c r="J4" s="30"/>
      <c r="K4" s="30"/>
      <c r="L4" s="30"/>
      <c r="M4" s="30"/>
      <c r="N4" s="31"/>
      <c r="O4" s="27" t="s">
        <v>8</v>
      </c>
      <c r="P4" s="27" t="s">
        <v>9</v>
      </c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5.5" customHeight="1" x14ac:dyDescent="0.25">
      <c r="A5" s="28"/>
      <c r="B5" s="28"/>
      <c r="C5" s="28"/>
      <c r="D5" s="28"/>
      <c r="E5" s="29" t="s">
        <v>10</v>
      </c>
      <c r="F5" s="31"/>
      <c r="G5" s="29" t="s">
        <v>11</v>
      </c>
      <c r="H5" s="31"/>
      <c r="I5" s="29" t="s">
        <v>12</v>
      </c>
      <c r="J5" s="31"/>
      <c r="K5" s="29" t="s">
        <v>13</v>
      </c>
      <c r="L5" s="31"/>
      <c r="M5" s="29" t="s">
        <v>14</v>
      </c>
      <c r="N5" s="31"/>
      <c r="O5" s="28"/>
      <c r="P5" s="28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95" customHeight="1" x14ac:dyDescent="0.25">
      <c r="A6" s="6">
        <v>1</v>
      </c>
      <c r="B6" s="7" t="s">
        <v>15</v>
      </c>
      <c r="C6" s="6" t="s">
        <v>16</v>
      </c>
      <c r="D6" s="6">
        <v>3</v>
      </c>
      <c r="E6" s="6" t="s">
        <v>17</v>
      </c>
      <c r="F6" s="6"/>
      <c r="G6" s="6"/>
      <c r="H6" s="6"/>
      <c r="I6" s="6"/>
      <c r="J6" s="6"/>
      <c r="K6" s="6"/>
      <c r="L6" s="6"/>
      <c r="M6" s="6"/>
      <c r="N6" s="6"/>
      <c r="O6" s="7"/>
      <c r="P6" s="6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95" customHeight="1" x14ac:dyDescent="0.25">
      <c r="A7" s="6">
        <v>2</v>
      </c>
      <c r="B7" s="7" t="s">
        <v>18</v>
      </c>
      <c r="C7" s="6" t="s">
        <v>19</v>
      </c>
      <c r="D7" s="6">
        <v>3</v>
      </c>
      <c r="E7" s="6" t="s">
        <v>17</v>
      </c>
      <c r="F7" s="6"/>
      <c r="G7" s="6"/>
      <c r="H7" s="6"/>
      <c r="I7" s="6"/>
      <c r="J7" s="6"/>
      <c r="K7" s="6"/>
      <c r="L7" s="6"/>
      <c r="M7" s="6"/>
      <c r="N7" s="6"/>
      <c r="O7" s="7"/>
      <c r="P7" s="6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95" customHeight="1" x14ac:dyDescent="0.25">
      <c r="A8" s="6">
        <v>3</v>
      </c>
      <c r="B8" s="7" t="s">
        <v>20</v>
      </c>
      <c r="C8" s="6" t="s">
        <v>21</v>
      </c>
      <c r="D8" s="6">
        <v>3</v>
      </c>
      <c r="E8" s="6" t="s">
        <v>17</v>
      </c>
      <c r="F8" s="6"/>
      <c r="G8" s="6"/>
      <c r="H8" s="6"/>
      <c r="I8" s="6"/>
      <c r="J8" s="6"/>
      <c r="K8" s="6"/>
      <c r="L8" s="6"/>
      <c r="M8" s="6"/>
      <c r="N8" s="6"/>
      <c r="O8" s="7"/>
      <c r="P8" s="6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95" customHeight="1" x14ac:dyDescent="0.25">
      <c r="A9" s="6">
        <v>4</v>
      </c>
      <c r="B9" s="7" t="s">
        <v>22</v>
      </c>
      <c r="C9" s="6" t="s">
        <v>23</v>
      </c>
      <c r="D9" s="6">
        <v>3</v>
      </c>
      <c r="E9" s="6" t="s">
        <v>17</v>
      </c>
      <c r="F9" s="6"/>
      <c r="G9" s="6"/>
      <c r="H9" s="6"/>
      <c r="I9" s="6"/>
      <c r="J9" s="6"/>
      <c r="K9" s="6"/>
      <c r="L9" s="6"/>
      <c r="M9" s="6"/>
      <c r="N9" s="6"/>
      <c r="O9" s="7"/>
      <c r="P9" s="6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95" customHeight="1" x14ac:dyDescent="0.25">
      <c r="A10" s="6">
        <v>5</v>
      </c>
      <c r="B10" s="7" t="s">
        <v>24</v>
      </c>
      <c r="C10" s="6" t="s">
        <v>25</v>
      </c>
      <c r="D10" s="6">
        <v>2</v>
      </c>
      <c r="E10" s="6" t="s">
        <v>17</v>
      </c>
      <c r="F10" s="6"/>
      <c r="G10" s="6"/>
      <c r="H10" s="6"/>
      <c r="I10" s="6"/>
      <c r="J10" s="6"/>
      <c r="K10" s="6"/>
      <c r="L10" s="6"/>
      <c r="M10" s="6"/>
      <c r="N10" s="6"/>
      <c r="O10" s="7"/>
      <c r="P10" s="7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95" customHeight="1" x14ac:dyDescent="0.25">
      <c r="A11" s="6">
        <v>6</v>
      </c>
      <c r="B11" s="7" t="s">
        <v>27</v>
      </c>
      <c r="C11" s="6" t="s">
        <v>28</v>
      </c>
      <c r="D11" s="6">
        <v>2</v>
      </c>
      <c r="E11" s="6"/>
      <c r="F11" s="6" t="s">
        <v>29</v>
      </c>
      <c r="G11" s="6"/>
      <c r="H11" s="6"/>
      <c r="I11" s="6"/>
      <c r="J11" s="6"/>
      <c r="K11" s="6"/>
      <c r="L11" s="6"/>
      <c r="M11" s="6"/>
      <c r="N11" s="6"/>
      <c r="O11" s="7"/>
      <c r="P11" s="7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95" customHeight="1" x14ac:dyDescent="0.25">
      <c r="A12" s="6">
        <v>7</v>
      </c>
      <c r="B12" s="7" t="s">
        <v>30</v>
      </c>
      <c r="C12" s="6" t="s">
        <v>31</v>
      </c>
      <c r="D12" s="6">
        <v>4</v>
      </c>
      <c r="E12" s="6"/>
      <c r="F12" s="6" t="s">
        <v>29</v>
      </c>
      <c r="G12" s="6"/>
      <c r="H12" s="6"/>
      <c r="I12" s="6"/>
      <c r="J12" s="6"/>
      <c r="K12" s="6"/>
      <c r="L12" s="6"/>
      <c r="M12" s="6"/>
      <c r="N12" s="6"/>
      <c r="O12" s="7"/>
      <c r="P12" s="7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95" customHeight="1" x14ac:dyDescent="0.25">
      <c r="A13" s="6">
        <v>8</v>
      </c>
      <c r="B13" s="7" t="s">
        <v>32</v>
      </c>
      <c r="C13" s="6" t="s">
        <v>33</v>
      </c>
      <c r="D13" s="6">
        <v>3</v>
      </c>
      <c r="E13" s="6"/>
      <c r="F13" s="6" t="s">
        <v>29</v>
      </c>
      <c r="G13" s="6"/>
      <c r="H13" s="6"/>
      <c r="I13" s="6"/>
      <c r="J13" s="6"/>
      <c r="K13" s="6"/>
      <c r="L13" s="6"/>
      <c r="M13" s="6"/>
      <c r="N13" s="6"/>
      <c r="O13" s="7" t="s">
        <v>190</v>
      </c>
      <c r="P13" s="7" t="s">
        <v>22</v>
      </c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95" customHeight="1" x14ac:dyDescent="0.25">
      <c r="A14" s="6">
        <v>9</v>
      </c>
      <c r="B14" s="7" t="s">
        <v>34</v>
      </c>
      <c r="C14" s="6" t="s">
        <v>35</v>
      </c>
      <c r="D14" s="6">
        <v>4</v>
      </c>
      <c r="E14" s="6"/>
      <c r="F14" s="6" t="s">
        <v>29</v>
      </c>
      <c r="G14" s="6"/>
      <c r="H14" s="6"/>
      <c r="I14" s="6"/>
      <c r="J14" s="6"/>
      <c r="K14" s="6"/>
      <c r="L14" s="6"/>
      <c r="M14" s="6"/>
      <c r="N14" s="6"/>
      <c r="O14" s="7"/>
      <c r="P14" s="7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95" customHeight="1" x14ac:dyDescent="0.25">
      <c r="A15" s="6">
        <v>10</v>
      </c>
      <c r="B15" s="7" t="s">
        <v>36</v>
      </c>
      <c r="C15" s="6" t="s">
        <v>37</v>
      </c>
      <c r="D15" s="6">
        <v>3</v>
      </c>
      <c r="E15" s="6"/>
      <c r="F15" s="6" t="s">
        <v>29</v>
      </c>
      <c r="G15" s="6"/>
      <c r="H15" s="6"/>
      <c r="I15" s="6"/>
      <c r="J15" s="6"/>
      <c r="K15" s="6"/>
      <c r="L15" s="6"/>
      <c r="M15" s="6"/>
      <c r="N15" s="6"/>
      <c r="O15" s="7" t="s">
        <v>20</v>
      </c>
      <c r="P15" s="7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95" customHeight="1" x14ac:dyDescent="0.25">
      <c r="A16" s="6">
        <v>11</v>
      </c>
      <c r="B16" s="7" t="s">
        <v>38</v>
      </c>
      <c r="C16" s="6" t="s">
        <v>39</v>
      </c>
      <c r="D16" s="6">
        <v>3</v>
      </c>
      <c r="E16" s="6"/>
      <c r="F16" s="6" t="s">
        <v>29</v>
      </c>
      <c r="G16" s="6"/>
      <c r="H16" s="6"/>
      <c r="I16" s="6"/>
      <c r="J16" s="6"/>
      <c r="K16" s="6"/>
      <c r="L16" s="6"/>
      <c r="M16" s="6"/>
      <c r="N16" s="6"/>
      <c r="O16" s="7" t="s">
        <v>20</v>
      </c>
      <c r="P16" s="7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95" customHeight="1" x14ac:dyDescent="0.25">
      <c r="A17" s="6">
        <v>12</v>
      </c>
      <c r="B17" s="7" t="s">
        <v>40</v>
      </c>
      <c r="C17" s="6" t="s">
        <v>41</v>
      </c>
      <c r="D17" s="6">
        <v>2</v>
      </c>
      <c r="E17" s="6"/>
      <c r="F17" s="6"/>
      <c r="G17" s="6" t="s">
        <v>42</v>
      </c>
      <c r="H17" s="6"/>
      <c r="I17" s="6"/>
      <c r="J17" s="6"/>
      <c r="K17" s="6"/>
      <c r="L17" s="6"/>
      <c r="M17" s="6"/>
      <c r="N17" s="6"/>
      <c r="O17" s="7"/>
      <c r="P17" s="7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95" customHeight="1" x14ac:dyDescent="0.25">
      <c r="A18" s="6">
        <v>13</v>
      </c>
      <c r="B18" s="7" t="s">
        <v>43</v>
      </c>
      <c r="C18" s="6" t="s">
        <v>44</v>
      </c>
      <c r="D18" s="6">
        <v>4</v>
      </c>
      <c r="E18" s="6"/>
      <c r="F18" s="6"/>
      <c r="G18" s="6" t="s">
        <v>42</v>
      </c>
      <c r="H18" s="6"/>
      <c r="I18" s="6"/>
      <c r="J18" s="6"/>
      <c r="K18" s="6"/>
      <c r="L18" s="6"/>
      <c r="M18" s="6"/>
      <c r="N18" s="6"/>
      <c r="O18" s="7"/>
      <c r="P18" s="7" t="s">
        <v>30</v>
      </c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95" customHeight="1" x14ac:dyDescent="0.25">
      <c r="A19" s="6">
        <v>14</v>
      </c>
      <c r="B19" s="7" t="s">
        <v>45</v>
      </c>
      <c r="C19" s="6" t="s">
        <v>46</v>
      </c>
      <c r="D19" s="6">
        <v>3</v>
      </c>
      <c r="E19" s="6"/>
      <c r="F19" s="6"/>
      <c r="G19" s="6" t="s">
        <v>42</v>
      </c>
      <c r="H19" s="6"/>
      <c r="I19" s="6"/>
      <c r="J19" s="6"/>
      <c r="K19" s="6"/>
      <c r="L19" s="6"/>
      <c r="M19" s="6"/>
      <c r="N19" s="6"/>
      <c r="O19" s="7" t="s">
        <v>38</v>
      </c>
      <c r="P19" s="7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95" customHeight="1" x14ac:dyDescent="0.25">
      <c r="A20" s="6">
        <v>15</v>
      </c>
      <c r="B20" s="7" t="s">
        <v>47</v>
      </c>
      <c r="C20" s="6" t="s">
        <v>48</v>
      </c>
      <c r="D20" s="6">
        <v>3</v>
      </c>
      <c r="E20" s="6"/>
      <c r="F20" s="6"/>
      <c r="G20" s="6" t="s">
        <v>42</v>
      </c>
      <c r="H20" s="6"/>
      <c r="I20" s="6"/>
      <c r="J20" s="6"/>
      <c r="K20" s="6"/>
      <c r="L20" s="6"/>
      <c r="M20" s="6"/>
      <c r="N20" s="6"/>
      <c r="O20" s="7"/>
      <c r="P20" s="7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95" customHeight="1" x14ac:dyDescent="0.25">
      <c r="A21" s="6">
        <v>16</v>
      </c>
      <c r="B21" s="7" t="s">
        <v>49</v>
      </c>
      <c r="C21" s="6" t="s">
        <v>50</v>
      </c>
      <c r="D21" s="6">
        <v>3</v>
      </c>
      <c r="E21" s="6"/>
      <c r="F21" s="6"/>
      <c r="G21" s="6" t="s">
        <v>42</v>
      </c>
      <c r="H21" s="6"/>
      <c r="I21" s="6"/>
      <c r="J21" s="6"/>
      <c r="K21" s="6"/>
      <c r="L21" s="6"/>
      <c r="M21" s="6"/>
      <c r="N21" s="6"/>
      <c r="O21" s="7" t="s">
        <v>20</v>
      </c>
      <c r="P21" s="7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95" customHeight="1" x14ac:dyDescent="0.25">
      <c r="A22" s="6">
        <v>17</v>
      </c>
      <c r="B22" s="7" t="s">
        <v>51</v>
      </c>
      <c r="C22" s="6" t="s">
        <v>52</v>
      </c>
      <c r="D22" s="6">
        <v>3</v>
      </c>
      <c r="E22" s="6"/>
      <c r="F22" s="6"/>
      <c r="G22" s="6" t="s">
        <v>42</v>
      </c>
      <c r="H22" s="6"/>
      <c r="I22" s="6"/>
      <c r="J22" s="6"/>
      <c r="K22" s="6"/>
      <c r="L22" s="6"/>
      <c r="M22" s="6"/>
      <c r="N22" s="6"/>
      <c r="O22" s="7" t="s">
        <v>20</v>
      </c>
      <c r="P22" s="7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95" customHeight="1" x14ac:dyDescent="0.25">
      <c r="A23" s="6">
        <v>18</v>
      </c>
      <c r="B23" s="7" t="s">
        <v>53</v>
      </c>
      <c r="C23" s="6" t="s">
        <v>54</v>
      </c>
      <c r="D23" s="6">
        <v>2</v>
      </c>
      <c r="E23" s="6"/>
      <c r="F23" s="6"/>
      <c r="G23" s="6" t="s">
        <v>42</v>
      </c>
      <c r="H23" s="6"/>
      <c r="I23" s="6"/>
      <c r="J23" s="6"/>
      <c r="K23" s="6"/>
      <c r="L23" s="6"/>
      <c r="M23" s="6"/>
      <c r="N23" s="6"/>
      <c r="O23" s="7"/>
      <c r="P23" s="7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95" customHeight="1" x14ac:dyDescent="0.25">
      <c r="A24" s="6">
        <v>19</v>
      </c>
      <c r="B24" s="7" t="s">
        <v>55</v>
      </c>
      <c r="C24" s="6" t="s">
        <v>56</v>
      </c>
      <c r="D24" s="6">
        <v>2</v>
      </c>
      <c r="E24" s="6"/>
      <c r="F24" s="6"/>
      <c r="G24" s="6"/>
      <c r="H24" s="6" t="s">
        <v>57</v>
      </c>
      <c r="I24" s="6"/>
      <c r="J24" s="6"/>
      <c r="K24" s="6"/>
      <c r="L24" s="6"/>
      <c r="M24" s="6"/>
      <c r="N24" s="6"/>
      <c r="O24" s="7"/>
      <c r="P24" s="7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95" customHeight="1" x14ac:dyDescent="0.25">
      <c r="A25" s="6">
        <v>20</v>
      </c>
      <c r="B25" s="7" t="s">
        <v>58</v>
      </c>
      <c r="C25" s="6" t="s">
        <v>59</v>
      </c>
      <c r="D25" s="6">
        <v>4</v>
      </c>
      <c r="E25" s="6"/>
      <c r="F25" s="6"/>
      <c r="G25" s="6"/>
      <c r="H25" s="6" t="s">
        <v>57</v>
      </c>
      <c r="I25" s="6"/>
      <c r="J25" s="6"/>
      <c r="K25" s="6"/>
      <c r="L25" s="6"/>
      <c r="M25" s="6"/>
      <c r="N25" s="6"/>
      <c r="O25" s="7"/>
      <c r="P25" s="7" t="s">
        <v>43</v>
      </c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95" customHeight="1" x14ac:dyDescent="0.25">
      <c r="A26" s="6">
        <v>21</v>
      </c>
      <c r="B26" s="7" t="s">
        <v>60</v>
      </c>
      <c r="C26" s="6" t="s">
        <v>61</v>
      </c>
      <c r="D26" s="6">
        <v>3</v>
      </c>
      <c r="E26" s="6"/>
      <c r="F26" s="6"/>
      <c r="G26" s="6"/>
      <c r="H26" s="6" t="s">
        <v>57</v>
      </c>
      <c r="I26" s="6"/>
      <c r="J26" s="6"/>
      <c r="K26" s="6"/>
      <c r="L26" s="6"/>
      <c r="M26" s="6"/>
      <c r="N26" s="6"/>
      <c r="O26" s="7" t="s">
        <v>20</v>
      </c>
      <c r="P26" s="6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95" customHeight="1" x14ac:dyDescent="0.25">
      <c r="A27" s="6">
        <v>22</v>
      </c>
      <c r="B27" s="7" t="s">
        <v>62</v>
      </c>
      <c r="C27" s="6" t="s">
        <v>63</v>
      </c>
      <c r="D27" s="6">
        <v>3</v>
      </c>
      <c r="E27" s="6"/>
      <c r="F27" s="6"/>
      <c r="G27" s="6"/>
      <c r="H27" s="6" t="s">
        <v>57</v>
      </c>
      <c r="I27" s="6"/>
      <c r="J27" s="6"/>
      <c r="K27" s="6"/>
      <c r="L27" s="6"/>
      <c r="M27" s="6"/>
      <c r="N27" s="6"/>
      <c r="O27" s="7" t="s">
        <v>20</v>
      </c>
      <c r="P27" s="6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95" customHeight="1" x14ac:dyDescent="0.25">
      <c r="A28" s="6">
        <v>23</v>
      </c>
      <c r="B28" s="7" t="s">
        <v>64</v>
      </c>
      <c r="C28" s="6" t="s">
        <v>65</v>
      </c>
      <c r="D28" s="6">
        <v>3</v>
      </c>
      <c r="E28" s="6"/>
      <c r="F28" s="6"/>
      <c r="G28" s="6"/>
      <c r="H28" s="6" t="s">
        <v>57</v>
      </c>
      <c r="I28" s="6"/>
      <c r="J28" s="6"/>
      <c r="K28" s="6"/>
      <c r="L28" s="6"/>
      <c r="M28" s="6"/>
      <c r="N28" s="6"/>
      <c r="O28" s="7"/>
      <c r="P28" s="6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95" customHeight="1" x14ac:dyDescent="0.25">
      <c r="A29" s="6">
        <v>24</v>
      </c>
      <c r="B29" s="7" t="s">
        <v>66</v>
      </c>
      <c r="C29" s="6" t="s">
        <v>67</v>
      </c>
      <c r="D29" s="6">
        <v>3</v>
      </c>
      <c r="E29" s="6"/>
      <c r="F29" s="6"/>
      <c r="G29" s="6"/>
      <c r="H29" s="6" t="s">
        <v>57</v>
      </c>
      <c r="I29" s="6"/>
      <c r="J29" s="6"/>
      <c r="K29" s="6"/>
      <c r="L29" s="6"/>
      <c r="M29" s="6"/>
      <c r="N29" s="6"/>
      <c r="O29" s="7" t="s">
        <v>20</v>
      </c>
      <c r="P29" s="6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95" customHeight="1" x14ac:dyDescent="0.25">
      <c r="A30" s="6">
        <v>25</v>
      </c>
      <c r="B30" s="7" t="s">
        <v>68</v>
      </c>
      <c r="C30" s="6" t="s">
        <v>69</v>
      </c>
      <c r="D30" s="6">
        <v>3</v>
      </c>
      <c r="E30" s="6"/>
      <c r="F30" s="6"/>
      <c r="G30" s="6"/>
      <c r="H30" s="6" t="s">
        <v>57</v>
      </c>
      <c r="I30" s="6"/>
      <c r="J30" s="6"/>
      <c r="K30" s="6"/>
      <c r="L30" s="6"/>
      <c r="M30" s="6"/>
      <c r="N30" s="6"/>
      <c r="O30" s="7" t="s">
        <v>20</v>
      </c>
      <c r="P30" s="6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95" customHeight="1" x14ac:dyDescent="0.25">
      <c r="A31" s="6">
        <v>26</v>
      </c>
      <c r="B31" s="7" t="s">
        <v>70</v>
      </c>
      <c r="C31" s="6" t="s">
        <v>71</v>
      </c>
      <c r="D31" s="6">
        <v>2</v>
      </c>
      <c r="E31" s="6"/>
      <c r="F31" s="6"/>
      <c r="G31" s="6"/>
      <c r="H31" s="6"/>
      <c r="I31" s="6" t="s">
        <v>72</v>
      </c>
      <c r="J31" s="6"/>
      <c r="K31" s="6"/>
      <c r="L31" s="6"/>
      <c r="M31" s="6"/>
      <c r="N31" s="6"/>
      <c r="O31" s="7"/>
      <c r="P31" s="6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95" customHeight="1" x14ac:dyDescent="0.25">
      <c r="A32" s="6">
        <v>27</v>
      </c>
      <c r="B32" s="7" t="s">
        <v>73</v>
      </c>
      <c r="C32" s="6" t="s">
        <v>74</v>
      </c>
      <c r="D32" s="6">
        <v>3</v>
      </c>
      <c r="E32" s="6"/>
      <c r="F32" s="6"/>
      <c r="G32" s="6"/>
      <c r="H32" s="6"/>
      <c r="I32" s="6" t="s">
        <v>72</v>
      </c>
      <c r="J32" s="6"/>
      <c r="K32" s="6"/>
      <c r="L32" s="6"/>
      <c r="M32" s="6"/>
      <c r="N32" s="6"/>
      <c r="O32" s="7" t="s">
        <v>20</v>
      </c>
      <c r="P32" s="6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95" customHeight="1" x14ac:dyDescent="0.25">
      <c r="A33" s="6">
        <v>28</v>
      </c>
      <c r="B33" s="7" t="s">
        <v>75</v>
      </c>
      <c r="C33" s="6" t="s">
        <v>76</v>
      </c>
      <c r="D33" s="6">
        <v>3</v>
      </c>
      <c r="E33" s="6"/>
      <c r="F33" s="6"/>
      <c r="G33" s="6"/>
      <c r="H33" s="6"/>
      <c r="I33" s="6" t="s">
        <v>72</v>
      </c>
      <c r="J33" s="6"/>
      <c r="K33" s="6"/>
      <c r="L33" s="6"/>
      <c r="M33" s="6"/>
      <c r="N33" s="6"/>
      <c r="O33" s="7" t="s">
        <v>68</v>
      </c>
      <c r="P33" s="6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95" customHeight="1" x14ac:dyDescent="0.25">
      <c r="A34" s="6">
        <v>29</v>
      </c>
      <c r="B34" s="7" t="s">
        <v>77</v>
      </c>
      <c r="C34" s="6" t="s">
        <v>78</v>
      </c>
      <c r="D34" s="6">
        <v>3</v>
      </c>
      <c r="E34" s="6"/>
      <c r="F34" s="6"/>
      <c r="G34" s="6"/>
      <c r="H34" s="6"/>
      <c r="I34" s="6" t="s">
        <v>72</v>
      </c>
      <c r="J34" s="6"/>
      <c r="K34" s="6"/>
      <c r="L34" s="6"/>
      <c r="M34" s="6"/>
      <c r="N34" s="6"/>
      <c r="O34" s="7" t="s">
        <v>68</v>
      </c>
      <c r="P34" s="6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95" customHeight="1" x14ac:dyDescent="0.25">
      <c r="A35" s="6">
        <v>30</v>
      </c>
      <c r="B35" s="7" t="s">
        <v>79</v>
      </c>
      <c r="C35" s="6" t="s">
        <v>80</v>
      </c>
      <c r="D35" s="6">
        <v>3</v>
      </c>
      <c r="E35" s="6"/>
      <c r="F35" s="6"/>
      <c r="G35" s="6"/>
      <c r="H35" s="6"/>
      <c r="I35" s="6" t="s">
        <v>72</v>
      </c>
      <c r="J35" s="6"/>
      <c r="K35" s="6"/>
      <c r="L35" s="6"/>
      <c r="M35" s="6"/>
      <c r="N35" s="6"/>
      <c r="O35" s="7" t="s">
        <v>20</v>
      </c>
      <c r="P35" s="6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95" customHeight="1" x14ac:dyDescent="0.25">
      <c r="A36" s="6">
        <v>31</v>
      </c>
      <c r="B36" s="7" t="s">
        <v>81</v>
      </c>
      <c r="C36" s="6" t="s">
        <v>82</v>
      </c>
      <c r="D36" s="6">
        <v>3</v>
      </c>
      <c r="E36" s="6"/>
      <c r="F36" s="6"/>
      <c r="G36" s="6"/>
      <c r="H36" s="6"/>
      <c r="I36" s="6" t="s">
        <v>72</v>
      </c>
      <c r="J36" s="6"/>
      <c r="K36" s="6"/>
      <c r="L36" s="6"/>
      <c r="M36" s="6"/>
      <c r="N36" s="6"/>
      <c r="O36" s="7" t="s">
        <v>49</v>
      </c>
      <c r="P36" s="6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95" customHeight="1" x14ac:dyDescent="0.25">
      <c r="A37" s="6">
        <v>32</v>
      </c>
      <c r="B37" s="7" t="s">
        <v>83</v>
      </c>
      <c r="C37" s="6" t="s">
        <v>84</v>
      </c>
      <c r="D37" s="6">
        <v>2</v>
      </c>
      <c r="E37" s="6"/>
      <c r="F37" s="6"/>
      <c r="G37" s="6"/>
      <c r="H37" s="6"/>
      <c r="I37" s="6" t="s">
        <v>72</v>
      </c>
      <c r="J37" s="6"/>
      <c r="K37" s="6"/>
      <c r="L37" s="6"/>
      <c r="M37" s="6"/>
      <c r="N37" s="6"/>
      <c r="O37" s="7"/>
      <c r="P37" s="7" t="s">
        <v>58</v>
      </c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95" customHeight="1" x14ac:dyDescent="0.25">
      <c r="A38" s="6">
        <v>33</v>
      </c>
      <c r="B38" s="7" t="s">
        <v>85</v>
      </c>
      <c r="C38" s="6" t="s">
        <v>86</v>
      </c>
      <c r="D38" s="6">
        <v>3</v>
      </c>
      <c r="E38" s="6"/>
      <c r="F38" s="6"/>
      <c r="G38" s="6"/>
      <c r="H38" s="6"/>
      <c r="I38" s="6"/>
      <c r="J38" s="6" t="s">
        <v>87</v>
      </c>
      <c r="K38" s="6"/>
      <c r="L38" s="6"/>
      <c r="M38" s="6"/>
      <c r="N38" s="6"/>
      <c r="O38" s="7" t="s">
        <v>66</v>
      </c>
      <c r="P38" s="6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95" customHeight="1" x14ac:dyDescent="0.25">
      <c r="A39" s="6">
        <v>34</v>
      </c>
      <c r="B39" s="7" t="s">
        <v>88</v>
      </c>
      <c r="C39" s="6" t="s">
        <v>89</v>
      </c>
      <c r="D39" s="6">
        <v>3</v>
      </c>
      <c r="E39" s="6"/>
      <c r="F39" s="6"/>
      <c r="G39" s="6"/>
      <c r="H39" s="6"/>
      <c r="I39" s="6"/>
      <c r="J39" s="6" t="s">
        <v>87</v>
      </c>
      <c r="K39" s="6"/>
      <c r="L39" s="6"/>
      <c r="M39" s="6"/>
      <c r="N39" s="6"/>
      <c r="O39" s="7" t="s">
        <v>73</v>
      </c>
      <c r="P39" s="6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95" customHeight="1" x14ac:dyDescent="0.25">
      <c r="A40" s="6">
        <v>35</v>
      </c>
      <c r="B40" s="7" t="s">
        <v>90</v>
      </c>
      <c r="C40" s="6" t="s">
        <v>91</v>
      </c>
      <c r="D40" s="6">
        <v>3</v>
      </c>
      <c r="E40" s="6"/>
      <c r="F40" s="6"/>
      <c r="G40" s="6"/>
      <c r="H40" s="6"/>
      <c r="I40" s="6"/>
      <c r="J40" s="6" t="s">
        <v>87</v>
      </c>
      <c r="K40" s="6"/>
      <c r="L40" s="6"/>
      <c r="M40" s="6"/>
      <c r="N40" s="6"/>
      <c r="O40" s="7" t="s">
        <v>68</v>
      </c>
      <c r="P40" s="6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95" customHeight="1" x14ac:dyDescent="0.25">
      <c r="A41" s="6">
        <v>36</v>
      </c>
      <c r="B41" s="7" t="s">
        <v>92</v>
      </c>
      <c r="C41" s="6" t="s">
        <v>93</v>
      </c>
      <c r="D41" s="6">
        <v>3</v>
      </c>
      <c r="E41" s="6"/>
      <c r="F41" s="6"/>
      <c r="G41" s="6"/>
      <c r="H41" s="6"/>
      <c r="I41" s="6"/>
      <c r="J41" s="6" t="s">
        <v>87</v>
      </c>
      <c r="K41" s="6"/>
      <c r="L41" s="6"/>
      <c r="M41" s="6"/>
      <c r="N41" s="6"/>
      <c r="O41" s="7" t="s">
        <v>68</v>
      </c>
      <c r="P41" s="6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95" customHeight="1" x14ac:dyDescent="0.25">
      <c r="A42" s="6">
        <v>37</v>
      </c>
      <c r="B42" s="7" t="s">
        <v>95</v>
      </c>
      <c r="C42" s="6" t="s">
        <v>26</v>
      </c>
      <c r="D42" s="6">
        <v>3</v>
      </c>
      <c r="E42" s="6"/>
      <c r="F42" s="6"/>
      <c r="G42" s="6"/>
      <c r="H42" s="6"/>
      <c r="I42" s="6"/>
      <c r="J42" s="6" t="s">
        <v>87</v>
      </c>
      <c r="K42" s="6"/>
      <c r="L42" s="6"/>
      <c r="M42" s="6"/>
      <c r="N42" s="6"/>
      <c r="O42" s="7"/>
      <c r="P42" s="6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95" customHeight="1" x14ac:dyDescent="0.25">
      <c r="A43" s="6">
        <v>38</v>
      </c>
      <c r="B43" s="7" t="s">
        <v>96</v>
      </c>
      <c r="C43" s="24" t="s">
        <v>191</v>
      </c>
      <c r="D43" s="6">
        <v>3</v>
      </c>
      <c r="E43" s="6"/>
      <c r="F43" s="6"/>
      <c r="G43" s="6"/>
      <c r="H43" s="6"/>
      <c r="I43" s="6"/>
      <c r="J43" s="6" t="s">
        <v>87</v>
      </c>
      <c r="K43" s="6"/>
      <c r="L43" s="6"/>
      <c r="M43" s="6"/>
      <c r="N43" s="6"/>
      <c r="O43" s="7" t="s">
        <v>20</v>
      </c>
      <c r="P43" s="7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95" customHeight="1" x14ac:dyDescent="0.25">
      <c r="A44" s="6">
        <v>39</v>
      </c>
      <c r="B44" s="7" t="s">
        <v>97</v>
      </c>
      <c r="C44" s="6" t="s">
        <v>98</v>
      </c>
      <c r="D44" s="6">
        <v>6</v>
      </c>
      <c r="E44" s="6"/>
      <c r="F44" s="6"/>
      <c r="G44" s="6"/>
      <c r="H44" s="6"/>
      <c r="I44" s="6"/>
      <c r="J44" s="6"/>
      <c r="K44" s="6" t="s">
        <v>99</v>
      </c>
      <c r="L44" s="6"/>
      <c r="M44" s="6"/>
      <c r="N44" s="6"/>
      <c r="O44" s="7"/>
      <c r="P44" s="7" t="s">
        <v>96</v>
      </c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95" customHeight="1" x14ac:dyDescent="0.25">
      <c r="A45" s="6">
        <v>40</v>
      </c>
      <c r="B45" s="7" t="s">
        <v>100</v>
      </c>
      <c r="C45" s="6" t="s">
        <v>26</v>
      </c>
      <c r="D45" s="6">
        <v>3</v>
      </c>
      <c r="E45" s="6"/>
      <c r="F45" s="6"/>
      <c r="G45" s="6"/>
      <c r="H45" s="6"/>
      <c r="I45" s="6"/>
      <c r="J45" s="6"/>
      <c r="K45" s="6" t="s">
        <v>99</v>
      </c>
      <c r="L45" s="6"/>
      <c r="M45" s="6"/>
      <c r="N45" s="6"/>
      <c r="O45" s="7"/>
      <c r="P45" s="6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95" customHeight="1" x14ac:dyDescent="0.25">
      <c r="A46" s="6">
        <v>41</v>
      </c>
      <c r="B46" s="23" t="s">
        <v>162</v>
      </c>
      <c r="C46" s="22" t="s">
        <v>163</v>
      </c>
      <c r="D46" s="6">
        <v>3</v>
      </c>
      <c r="E46" s="6"/>
      <c r="F46" s="6"/>
      <c r="G46" s="6"/>
      <c r="H46" s="6"/>
      <c r="I46" s="6"/>
      <c r="J46" s="6"/>
      <c r="K46" s="6" t="s">
        <v>99</v>
      </c>
      <c r="L46" s="6"/>
      <c r="M46" s="6"/>
      <c r="N46" s="6"/>
      <c r="O46" s="7"/>
      <c r="P46" s="6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95" customHeight="1" x14ac:dyDescent="0.25">
      <c r="A47" s="6">
        <v>42</v>
      </c>
      <c r="B47" s="23" t="s">
        <v>195</v>
      </c>
      <c r="C47" s="6" t="s">
        <v>102</v>
      </c>
      <c r="D47" s="6">
        <v>2</v>
      </c>
      <c r="E47" s="6"/>
      <c r="F47" s="6"/>
      <c r="G47" s="6"/>
      <c r="H47" s="6"/>
      <c r="I47" s="6"/>
      <c r="J47" s="6"/>
      <c r="K47" s="6" t="s">
        <v>99</v>
      </c>
      <c r="L47" s="6"/>
      <c r="M47" s="6"/>
      <c r="N47" s="6"/>
      <c r="O47" s="7"/>
      <c r="P47" s="6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95" customHeight="1" x14ac:dyDescent="0.25">
      <c r="A48" s="6">
        <v>43</v>
      </c>
      <c r="B48" s="7" t="s">
        <v>103</v>
      </c>
      <c r="C48" s="6" t="s">
        <v>104</v>
      </c>
      <c r="D48" s="6">
        <v>2</v>
      </c>
      <c r="E48" s="6"/>
      <c r="F48" s="6"/>
      <c r="G48" s="6"/>
      <c r="H48" s="6"/>
      <c r="I48" s="6"/>
      <c r="J48" s="6"/>
      <c r="K48" s="6" t="s">
        <v>99</v>
      </c>
      <c r="L48" s="6"/>
      <c r="M48" s="6"/>
      <c r="N48" s="6"/>
      <c r="O48" s="7"/>
      <c r="P48" s="6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95" customHeight="1" x14ac:dyDescent="0.25">
      <c r="A49" s="6">
        <v>44</v>
      </c>
      <c r="B49" s="7" t="s">
        <v>105</v>
      </c>
      <c r="C49" s="6" t="s">
        <v>106</v>
      </c>
      <c r="D49" s="6">
        <v>2</v>
      </c>
      <c r="E49" s="6"/>
      <c r="F49" s="6"/>
      <c r="G49" s="6"/>
      <c r="H49" s="6"/>
      <c r="I49" s="6"/>
      <c r="J49" s="6"/>
      <c r="K49" s="6" t="s">
        <v>99</v>
      </c>
      <c r="L49" s="6"/>
      <c r="M49" s="6"/>
      <c r="N49" s="6"/>
      <c r="O49" s="7"/>
      <c r="P49" s="6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95" customHeight="1" x14ac:dyDescent="0.25">
      <c r="A50" s="6">
        <v>45</v>
      </c>
      <c r="B50" s="7" t="s">
        <v>107</v>
      </c>
      <c r="C50" s="6" t="s">
        <v>108</v>
      </c>
      <c r="D50" s="6">
        <v>3</v>
      </c>
      <c r="E50" s="6"/>
      <c r="F50" s="6"/>
      <c r="G50" s="6"/>
      <c r="H50" s="6"/>
      <c r="I50" s="6"/>
      <c r="J50" s="6"/>
      <c r="K50" s="6"/>
      <c r="L50" s="6" t="s">
        <v>109</v>
      </c>
      <c r="M50" s="6"/>
      <c r="N50" s="6"/>
      <c r="O50" s="7"/>
      <c r="P50" s="6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95" customHeight="1" x14ac:dyDescent="0.25">
      <c r="A51" s="6">
        <v>46</v>
      </c>
      <c r="B51" s="7" t="s">
        <v>110</v>
      </c>
      <c r="C51" s="6" t="s">
        <v>111</v>
      </c>
      <c r="D51" s="6">
        <v>3</v>
      </c>
      <c r="E51" s="6"/>
      <c r="F51" s="6"/>
      <c r="G51" s="6"/>
      <c r="H51" s="6"/>
      <c r="I51" s="6"/>
      <c r="J51" s="6"/>
      <c r="K51" s="6"/>
      <c r="L51" s="6" t="s">
        <v>109</v>
      </c>
      <c r="M51" s="6"/>
      <c r="N51" s="6"/>
      <c r="O51" s="7" t="s">
        <v>60</v>
      </c>
      <c r="P51" s="6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95" customHeight="1" x14ac:dyDescent="0.25">
      <c r="A52" s="6">
        <v>47</v>
      </c>
      <c r="B52" s="7" t="s">
        <v>198</v>
      </c>
      <c r="C52" s="6" t="s">
        <v>26</v>
      </c>
      <c r="D52" s="6">
        <v>3</v>
      </c>
      <c r="E52" s="6"/>
      <c r="F52" s="6"/>
      <c r="G52" s="6"/>
      <c r="H52" s="6"/>
      <c r="I52" s="6"/>
      <c r="J52" s="6"/>
      <c r="K52" s="6"/>
      <c r="L52" s="6" t="s">
        <v>109</v>
      </c>
      <c r="M52" s="6"/>
      <c r="N52" s="6"/>
      <c r="O52" s="7"/>
      <c r="P52" s="6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95" customHeight="1" x14ac:dyDescent="0.25">
      <c r="A53" s="6">
        <v>48</v>
      </c>
      <c r="B53" s="7" t="s">
        <v>113</v>
      </c>
      <c r="C53" s="6" t="s">
        <v>114</v>
      </c>
      <c r="D53" s="6">
        <v>3</v>
      </c>
      <c r="E53" s="6"/>
      <c r="F53" s="6"/>
      <c r="G53" s="6"/>
      <c r="H53" s="6"/>
      <c r="I53" s="6"/>
      <c r="J53" s="6"/>
      <c r="K53" s="6"/>
      <c r="L53" s="6" t="s">
        <v>109</v>
      </c>
      <c r="M53" s="6"/>
      <c r="N53" s="6"/>
      <c r="O53" s="7"/>
      <c r="P53" s="6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95" customHeight="1" x14ac:dyDescent="0.25">
      <c r="A54" s="6">
        <v>49</v>
      </c>
      <c r="B54" s="7" t="s">
        <v>115</v>
      </c>
      <c r="C54" s="6" t="s">
        <v>116</v>
      </c>
      <c r="D54" s="6">
        <v>6</v>
      </c>
      <c r="E54" s="6"/>
      <c r="F54" s="6"/>
      <c r="G54" s="6"/>
      <c r="H54" s="6"/>
      <c r="I54" s="6"/>
      <c r="J54" s="6"/>
      <c r="K54" s="6"/>
      <c r="L54" s="6" t="s">
        <v>109</v>
      </c>
      <c r="M54" s="6"/>
      <c r="N54" s="6"/>
      <c r="O54" s="7"/>
      <c r="P54" s="7" t="s">
        <v>101</v>
      </c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95" customHeight="1" x14ac:dyDescent="0.25">
      <c r="A55" s="6">
        <v>50</v>
      </c>
      <c r="B55" s="7" t="s">
        <v>117</v>
      </c>
      <c r="C55" s="6" t="s">
        <v>118</v>
      </c>
      <c r="D55" s="6">
        <v>3</v>
      </c>
      <c r="E55" s="6"/>
      <c r="F55" s="6"/>
      <c r="G55" s="6"/>
      <c r="H55" s="6"/>
      <c r="I55" s="6"/>
      <c r="J55" s="6"/>
      <c r="K55" s="6"/>
      <c r="L55" s="6"/>
      <c r="M55" s="6" t="s">
        <v>119</v>
      </c>
      <c r="N55" s="6"/>
      <c r="O55" s="7" t="s">
        <v>107</v>
      </c>
      <c r="P55" s="6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95" customHeight="1" x14ac:dyDescent="0.25">
      <c r="A56" s="6">
        <v>51</v>
      </c>
      <c r="B56" s="7" t="s">
        <v>120</v>
      </c>
      <c r="C56" s="6" t="s">
        <v>121</v>
      </c>
      <c r="D56" s="6">
        <v>3</v>
      </c>
      <c r="E56" s="6"/>
      <c r="F56" s="6"/>
      <c r="G56" s="6"/>
      <c r="H56" s="6"/>
      <c r="I56" s="6"/>
      <c r="J56" s="6"/>
      <c r="K56" s="6"/>
      <c r="L56" s="6"/>
      <c r="M56" s="6" t="s">
        <v>119</v>
      </c>
      <c r="N56" s="6"/>
      <c r="O56" s="7" t="s">
        <v>107</v>
      </c>
      <c r="P56" s="6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95" customHeight="1" x14ac:dyDescent="0.25">
      <c r="A57" s="6">
        <v>52</v>
      </c>
      <c r="B57" s="7" t="s">
        <v>122</v>
      </c>
      <c r="C57" s="6" t="s">
        <v>26</v>
      </c>
      <c r="D57" s="6">
        <v>3</v>
      </c>
      <c r="E57" s="6"/>
      <c r="F57" s="6"/>
      <c r="G57" s="6"/>
      <c r="H57" s="6"/>
      <c r="I57" s="6"/>
      <c r="J57" s="6"/>
      <c r="K57" s="6"/>
      <c r="L57" s="6"/>
      <c r="M57" s="6" t="s">
        <v>119</v>
      </c>
      <c r="N57" s="6"/>
      <c r="O57" s="7"/>
      <c r="P57" s="6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95" customHeight="1" x14ac:dyDescent="0.25">
      <c r="A58" s="6">
        <v>53</v>
      </c>
      <c r="B58" s="7" t="s">
        <v>123</v>
      </c>
      <c r="C58" s="6" t="s">
        <v>26</v>
      </c>
      <c r="D58" s="6">
        <v>3</v>
      </c>
      <c r="E58" s="6"/>
      <c r="F58" s="6"/>
      <c r="G58" s="6"/>
      <c r="H58" s="6"/>
      <c r="I58" s="6"/>
      <c r="J58" s="6"/>
      <c r="K58" s="6"/>
      <c r="L58" s="6"/>
      <c r="M58" s="6" t="s">
        <v>119</v>
      </c>
      <c r="N58" s="6"/>
      <c r="O58" s="7"/>
      <c r="P58" s="6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95" customHeight="1" x14ac:dyDescent="0.25">
      <c r="A59" s="6">
        <v>54</v>
      </c>
      <c r="B59" s="7" t="s">
        <v>125</v>
      </c>
      <c r="C59" s="6" t="s">
        <v>126</v>
      </c>
      <c r="D59" s="6">
        <v>6</v>
      </c>
      <c r="E59" s="6"/>
      <c r="F59" s="6"/>
      <c r="G59" s="6"/>
      <c r="H59" s="6"/>
      <c r="I59" s="6"/>
      <c r="J59" s="6"/>
      <c r="K59" s="6"/>
      <c r="L59" s="6"/>
      <c r="M59" s="6" t="s">
        <v>119</v>
      </c>
      <c r="N59" s="6"/>
      <c r="O59" s="7"/>
      <c r="P59" s="7" t="s">
        <v>115</v>
      </c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95" customHeight="1" x14ac:dyDescent="0.25">
      <c r="A60" s="6">
        <v>55</v>
      </c>
      <c r="B60" s="23" t="s">
        <v>196</v>
      </c>
      <c r="C60" s="6" t="s">
        <v>128</v>
      </c>
      <c r="D60" s="6">
        <v>15</v>
      </c>
      <c r="E60" s="6"/>
      <c r="F60" s="6"/>
      <c r="G60" s="6"/>
      <c r="H60" s="6"/>
      <c r="I60" s="6"/>
      <c r="J60" s="6"/>
      <c r="K60" s="6"/>
      <c r="L60" s="6"/>
      <c r="M60" s="6"/>
      <c r="N60" s="6" t="s">
        <v>129</v>
      </c>
      <c r="O60" s="7"/>
      <c r="P60" s="6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95" customHeight="1" x14ac:dyDescent="0.25">
      <c r="A61" s="34"/>
      <c r="B61" s="35" t="s">
        <v>130</v>
      </c>
      <c r="C61" s="34"/>
      <c r="D61" s="35">
        <f>SUM(E61:N61)</f>
        <v>180</v>
      </c>
      <c r="E61" s="35">
        <f>SUMIF(E6:E60,"HK1",$D$6:$D$60)</f>
        <v>14</v>
      </c>
      <c r="F61" s="35">
        <f>SUMIF(F6:F60,"HK2",$D$6:$D$60)</f>
        <v>19</v>
      </c>
      <c r="G61" s="35">
        <f>SUMIF(G6:G60,"HK3",$D$6:$D$60)</f>
        <v>20</v>
      </c>
      <c r="H61" s="35">
        <f>SUMIF(H6:H60,"HK4",$D$6:$D$60)</f>
        <v>21</v>
      </c>
      <c r="I61" s="35">
        <f>SUMIF(I6:I60,"HK5",$D$6:$D$60)</f>
        <v>19</v>
      </c>
      <c r="J61" s="35">
        <f>SUMIF(J6:J60,"HK6",$D$6:$D$60)</f>
        <v>18</v>
      </c>
      <c r="K61" s="35">
        <f>SUMIF(K6:K60,"HK7",$D$6:$D$60)</f>
        <v>18</v>
      </c>
      <c r="L61" s="35">
        <f>SUMIF(L6:L60,"HK8",$D$6:$D$60)</f>
        <v>18</v>
      </c>
      <c r="M61" s="35">
        <f>SUMIF(M6:M60,"HK9",$D$6:$D$60)</f>
        <v>18</v>
      </c>
      <c r="N61" s="35">
        <f>SUMIF(N6:N60,"HK10",$D$6:$D$60)</f>
        <v>15</v>
      </c>
      <c r="O61" s="34"/>
      <c r="P61" s="34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95" customHeight="1" x14ac:dyDescent="0.25">
      <c r="A62" s="36"/>
      <c r="B62" s="37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8"/>
      <c r="P62" s="38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95" customHeight="1" x14ac:dyDescent="0.25">
      <c r="A63" s="16"/>
      <c r="B63" s="42" t="s">
        <v>136</v>
      </c>
      <c r="C63" s="43"/>
      <c r="D63" s="43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5"/>
      <c r="P63" s="44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95" customHeight="1" x14ac:dyDescent="0.25">
      <c r="A64" s="45">
        <v>1</v>
      </c>
      <c r="B64" s="46" t="s">
        <v>137</v>
      </c>
      <c r="C64" s="45" t="s">
        <v>138</v>
      </c>
      <c r="D64" s="45">
        <v>3</v>
      </c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 t="s">
        <v>68</v>
      </c>
      <c r="P64" s="47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95" customHeight="1" x14ac:dyDescent="0.25">
      <c r="A65" s="45">
        <v>2</v>
      </c>
      <c r="B65" s="46" t="s">
        <v>139</v>
      </c>
      <c r="C65" s="45" t="s">
        <v>144</v>
      </c>
      <c r="D65" s="45">
        <v>3</v>
      </c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 t="s">
        <v>68</v>
      </c>
      <c r="P65" s="47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95" customHeight="1" x14ac:dyDescent="0.25">
      <c r="A66" s="45">
        <v>3</v>
      </c>
      <c r="B66" s="46" t="s">
        <v>140</v>
      </c>
      <c r="C66" s="45" t="s">
        <v>145</v>
      </c>
      <c r="D66" s="45">
        <v>3</v>
      </c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 t="s">
        <v>68</v>
      </c>
      <c r="P66" s="47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95" customHeight="1" x14ac:dyDescent="0.25">
      <c r="A67" s="45">
        <v>4</v>
      </c>
      <c r="B67" s="46" t="s">
        <v>141</v>
      </c>
      <c r="C67" s="45" t="s">
        <v>142</v>
      </c>
      <c r="D67" s="45">
        <v>3</v>
      </c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 t="s">
        <v>68</v>
      </c>
      <c r="P67" s="47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95" customHeight="1" x14ac:dyDescent="0.25">
      <c r="A68" s="45">
        <v>5</v>
      </c>
      <c r="B68" s="46" t="s">
        <v>143</v>
      </c>
      <c r="C68" s="45" t="s">
        <v>147</v>
      </c>
      <c r="D68" s="45">
        <v>3</v>
      </c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7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95" customHeight="1" x14ac:dyDescent="0.25">
      <c r="A69" s="45">
        <v>6</v>
      </c>
      <c r="B69" s="46" t="s">
        <v>146</v>
      </c>
      <c r="C69" s="45" t="s">
        <v>148</v>
      </c>
      <c r="D69" s="45">
        <v>3</v>
      </c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7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95" customHeight="1" x14ac:dyDescent="0.25">
      <c r="A70" s="16"/>
      <c r="B70" s="42" t="s">
        <v>149</v>
      </c>
      <c r="C70" s="43"/>
      <c r="D70" s="43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5"/>
      <c r="P70" s="45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95" customHeight="1" x14ac:dyDescent="0.25">
      <c r="A71" s="45">
        <v>1</v>
      </c>
      <c r="B71" s="46" t="s">
        <v>150</v>
      </c>
      <c r="C71" s="45" t="s">
        <v>151</v>
      </c>
      <c r="D71" s="45">
        <v>3</v>
      </c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 t="s">
        <v>105</v>
      </c>
      <c r="P71" s="47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95" customHeight="1" x14ac:dyDescent="0.25">
      <c r="A72" s="45">
        <v>2</v>
      </c>
      <c r="B72" s="46" t="s">
        <v>152</v>
      </c>
      <c r="C72" s="45" t="s">
        <v>153</v>
      </c>
      <c r="D72" s="45">
        <v>3</v>
      </c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 t="s">
        <v>103</v>
      </c>
      <c r="P72" s="47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95" customHeight="1" x14ac:dyDescent="0.25">
      <c r="A73" s="45">
        <v>3</v>
      </c>
      <c r="B73" s="46" t="s">
        <v>154</v>
      </c>
      <c r="C73" s="45" t="s">
        <v>155</v>
      </c>
      <c r="D73" s="45">
        <v>3</v>
      </c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 t="s">
        <v>103</v>
      </c>
      <c r="P73" s="47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95" customHeight="1" x14ac:dyDescent="0.25">
      <c r="A74" s="45">
        <v>4</v>
      </c>
      <c r="B74" s="46" t="s">
        <v>156</v>
      </c>
      <c r="C74" s="45" t="s">
        <v>157</v>
      </c>
      <c r="D74" s="45">
        <v>3</v>
      </c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 t="s">
        <v>60</v>
      </c>
      <c r="P74" s="47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95" customHeight="1" x14ac:dyDescent="0.25">
      <c r="A75" s="45">
        <v>5</v>
      </c>
      <c r="B75" s="46" t="s">
        <v>158</v>
      </c>
      <c r="C75" s="45" t="s">
        <v>159</v>
      </c>
      <c r="D75" s="45">
        <v>3</v>
      </c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 t="s">
        <v>60</v>
      </c>
      <c r="P75" s="47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95" customHeight="1" x14ac:dyDescent="0.25">
      <c r="A76" s="45">
        <v>6</v>
      </c>
      <c r="B76" s="46" t="s">
        <v>160</v>
      </c>
      <c r="C76" s="45" t="s">
        <v>161</v>
      </c>
      <c r="D76" s="45">
        <v>3</v>
      </c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 t="s">
        <v>105</v>
      </c>
      <c r="P76" s="47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95" customHeight="1" x14ac:dyDescent="0.25">
      <c r="A77" s="45">
        <v>7</v>
      </c>
      <c r="B77" s="46" t="s">
        <v>164</v>
      </c>
      <c r="C77" s="45" t="s">
        <v>165</v>
      </c>
      <c r="D77" s="45">
        <v>3</v>
      </c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7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95" customHeight="1" x14ac:dyDescent="0.25">
      <c r="A78" s="16"/>
      <c r="B78" s="42" t="s">
        <v>166</v>
      </c>
      <c r="C78" s="43"/>
      <c r="D78" s="43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5"/>
      <c r="P78" s="45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95" customHeight="1" x14ac:dyDescent="0.25">
      <c r="A79" s="44">
        <v>1</v>
      </c>
      <c r="B79" s="46" t="s">
        <v>173</v>
      </c>
      <c r="C79" s="45" t="s">
        <v>174</v>
      </c>
      <c r="D79" s="45">
        <v>3</v>
      </c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7"/>
      <c r="Q79" s="17"/>
      <c r="R79" s="17"/>
      <c r="S79" s="1"/>
      <c r="T79" s="1"/>
      <c r="U79" s="1"/>
      <c r="V79" s="1"/>
      <c r="W79" s="1"/>
      <c r="X79" s="1"/>
      <c r="Y79" s="1"/>
      <c r="Z79" s="1"/>
    </row>
    <row r="80" spans="1:26" ht="15.95" customHeight="1" x14ac:dyDescent="0.25">
      <c r="A80" s="44">
        <v>2</v>
      </c>
      <c r="B80" s="46" t="s">
        <v>177</v>
      </c>
      <c r="C80" s="45" t="s">
        <v>178</v>
      </c>
      <c r="D80" s="45">
        <v>3</v>
      </c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 t="s">
        <v>107</v>
      </c>
      <c r="P80" s="47" t="str">
        <f>IFERROR(_xlfn.XLOOKUP(O80,C$6:C$116,B$6:B$116),"")</f>
        <v/>
      </c>
      <c r="Q80" s="17"/>
      <c r="R80" s="17"/>
      <c r="S80" s="1"/>
      <c r="T80" s="1"/>
      <c r="U80" s="1"/>
      <c r="V80" s="1"/>
      <c r="W80" s="1"/>
      <c r="X80" s="1"/>
      <c r="Y80" s="1"/>
      <c r="Z80" s="1"/>
    </row>
    <row r="81" spans="1:26" ht="15.95" customHeight="1" x14ac:dyDescent="0.25">
      <c r="A81" s="44">
        <v>3</v>
      </c>
      <c r="B81" s="46" t="s">
        <v>188</v>
      </c>
      <c r="C81" s="45" t="s">
        <v>187</v>
      </c>
      <c r="D81" s="45">
        <v>3</v>
      </c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 t="s">
        <v>107</v>
      </c>
      <c r="P81" s="47" t="str">
        <f>IFERROR(_xlfn.XLOOKUP(O81,C$6:C$116,B$6:B$116),"")</f>
        <v/>
      </c>
      <c r="Q81" s="17"/>
      <c r="R81" s="17"/>
      <c r="S81" s="1"/>
      <c r="T81" s="1"/>
      <c r="U81" s="1"/>
      <c r="V81" s="1"/>
      <c r="W81" s="1"/>
      <c r="X81" s="1"/>
      <c r="Y81" s="1"/>
      <c r="Z81" s="1"/>
    </row>
    <row r="82" spans="1:26" ht="15.95" customHeight="1" x14ac:dyDescent="0.25">
      <c r="A82" s="44">
        <v>4</v>
      </c>
      <c r="B82" s="46" t="s">
        <v>197</v>
      </c>
      <c r="C82" s="45" t="s">
        <v>189</v>
      </c>
      <c r="D82" s="45">
        <v>3</v>
      </c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 t="s">
        <v>107</v>
      </c>
      <c r="P82" s="47" t="str">
        <f>IFERROR(_xlfn.XLOOKUP(O82,C$6:C$116,B$6:B$116),"")</f>
        <v/>
      </c>
      <c r="Q82" s="17"/>
      <c r="R82" s="17"/>
      <c r="S82" s="14"/>
      <c r="T82" s="14"/>
      <c r="U82" s="14"/>
      <c r="V82" s="14"/>
      <c r="W82" s="14"/>
      <c r="X82" s="14"/>
      <c r="Y82" s="14"/>
      <c r="Z82" s="14"/>
    </row>
    <row r="83" spans="1:26" ht="14.25" customHeight="1" x14ac:dyDescent="0.25">
      <c r="A83" s="36"/>
      <c r="B83" s="41"/>
      <c r="C83" s="36"/>
      <c r="D83" s="36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40"/>
      <c r="Q83" s="17"/>
      <c r="R83" s="17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5">
      <c r="A84" s="14"/>
      <c r="B84" s="14"/>
      <c r="C84" s="14"/>
      <c r="D84" s="14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5">
      <c r="A85" s="14"/>
      <c r="B85" s="14"/>
      <c r="C85" s="14"/>
      <c r="D85" s="14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20"/>
      <c r="P86" s="20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20"/>
      <c r="P87" s="20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20"/>
      <c r="P88" s="20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20"/>
      <c r="P89" s="20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20"/>
      <c r="P90" s="20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20"/>
      <c r="P91" s="20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20"/>
      <c r="P92" s="20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20"/>
      <c r="P93" s="20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20"/>
      <c r="P94" s="20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20"/>
      <c r="P95" s="20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20"/>
      <c r="P96" s="20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20"/>
      <c r="P97" s="20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20"/>
      <c r="P98" s="20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20"/>
      <c r="P99" s="20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20"/>
      <c r="P100" s="20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20"/>
      <c r="P101" s="20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20"/>
      <c r="P102" s="20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20"/>
      <c r="P103" s="20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20"/>
      <c r="P104" s="20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20"/>
      <c r="P105" s="20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20"/>
      <c r="P106" s="20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20"/>
      <c r="P107" s="20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20"/>
      <c r="P108" s="20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20"/>
      <c r="P109" s="20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20"/>
      <c r="P110" s="20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20"/>
      <c r="P111" s="20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20"/>
      <c r="P112" s="20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20"/>
      <c r="P113" s="20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20"/>
      <c r="P114" s="20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20"/>
      <c r="P115" s="20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20"/>
      <c r="P116" s="20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20"/>
      <c r="P117" s="20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20"/>
      <c r="P118" s="20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20"/>
      <c r="P119" s="20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20"/>
      <c r="P120" s="20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20"/>
      <c r="P121" s="20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20"/>
      <c r="P122" s="20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20"/>
      <c r="P123" s="20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20"/>
      <c r="P124" s="20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20"/>
      <c r="P125" s="20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20"/>
      <c r="P126" s="20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20"/>
      <c r="P127" s="20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20"/>
      <c r="P128" s="20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20"/>
      <c r="P129" s="20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20"/>
      <c r="P130" s="20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20"/>
      <c r="P131" s="20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20"/>
      <c r="P132" s="20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20"/>
      <c r="P133" s="20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20"/>
      <c r="P134" s="20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20"/>
      <c r="P135" s="20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20"/>
      <c r="P136" s="20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20"/>
      <c r="P137" s="20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20"/>
      <c r="P138" s="20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20"/>
      <c r="P139" s="20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20"/>
      <c r="P140" s="20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20"/>
      <c r="P141" s="20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20"/>
      <c r="P142" s="20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20"/>
      <c r="P143" s="20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20"/>
      <c r="P144" s="20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20"/>
      <c r="P145" s="20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20"/>
      <c r="P146" s="20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20"/>
      <c r="P147" s="20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20"/>
      <c r="P148" s="20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20"/>
      <c r="P149" s="20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20"/>
      <c r="P150" s="20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20"/>
      <c r="P151" s="20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20"/>
      <c r="P152" s="20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20"/>
      <c r="P153" s="20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20"/>
      <c r="P154" s="20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20"/>
      <c r="P155" s="20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20"/>
      <c r="P156" s="20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20"/>
      <c r="P157" s="20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20"/>
      <c r="P158" s="20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20"/>
      <c r="P159" s="20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20"/>
      <c r="P160" s="20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20"/>
      <c r="P161" s="20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20"/>
      <c r="P162" s="20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20"/>
      <c r="P163" s="20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20"/>
      <c r="P164" s="20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20"/>
      <c r="P165" s="20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20"/>
      <c r="P166" s="20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20"/>
      <c r="P167" s="20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20"/>
      <c r="P168" s="20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20"/>
      <c r="P169" s="20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20"/>
      <c r="P170" s="20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20"/>
      <c r="P171" s="20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20"/>
      <c r="P172" s="20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20"/>
      <c r="P173" s="20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20"/>
      <c r="P174" s="20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20"/>
      <c r="P175" s="20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20"/>
      <c r="P176" s="20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20"/>
      <c r="P177" s="20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20"/>
      <c r="P178" s="20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20"/>
      <c r="P179" s="20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20"/>
      <c r="P180" s="20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20"/>
      <c r="P181" s="20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20"/>
      <c r="P182" s="20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20"/>
      <c r="P183" s="20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20"/>
      <c r="P184" s="20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20"/>
      <c r="P185" s="20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20"/>
      <c r="P186" s="20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20"/>
      <c r="P187" s="20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20"/>
      <c r="P188" s="20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20"/>
      <c r="P189" s="20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20"/>
      <c r="P190" s="20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20"/>
      <c r="P191" s="20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20"/>
      <c r="P192" s="20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20"/>
      <c r="P193" s="20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20"/>
      <c r="P194" s="20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20"/>
      <c r="P195" s="20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20"/>
      <c r="P196" s="20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20"/>
      <c r="P197" s="20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20"/>
      <c r="P198" s="20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20"/>
      <c r="P199" s="20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20"/>
      <c r="P200" s="20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20"/>
      <c r="P201" s="20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20"/>
      <c r="P202" s="20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20"/>
      <c r="P203" s="20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20"/>
      <c r="P204" s="20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20"/>
      <c r="P205" s="20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20"/>
      <c r="P206" s="20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20"/>
      <c r="P207" s="20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20"/>
      <c r="P208" s="20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20"/>
      <c r="P209" s="20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20"/>
      <c r="P210" s="20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20"/>
      <c r="P211" s="20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20"/>
      <c r="P212" s="20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20"/>
      <c r="P213" s="20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20"/>
      <c r="P214" s="20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20"/>
      <c r="P215" s="20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20"/>
      <c r="P216" s="20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20"/>
      <c r="P217" s="20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20"/>
      <c r="P218" s="20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20"/>
      <c r="P219" s="20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20"/>
      <c r="P220" s="20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20"/>
      <c r="P221" s="20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20"/>
      <c r="P222" s="20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20"/>
      <c r="P223" s="20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20"/>
      <c r="P224" s="20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20"/>
      <c r="P225" s="20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20"/>
      <c r="P226" s="20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20"/>
      <c r="P227" s="20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20"/>
      <c r="P228" s="20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20"/>
      <c r="P229" s="20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20"/>
      <c r="P230" s="20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20"/>
      <c r="P231" s="20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20"/>
      <c r="P232" s="20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20"/>
      <c r="P233" s="20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20"/>
      <c r="P234" s="20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20"/>
      <c r="P235" s="20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20"/>
      <c r="P236" s="20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20"/>
      <c r="P237" s="20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20"/>
      <c r="P238" s="20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20"/>
      <c r="P239" s="20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20"/>
      <c r="P240" s="20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20"/>
      <c r="P241" s="20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20"/>
      <c r="P242" s="20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20"/>
      <c r="P243" s="20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20"/>
      <c r="P244" s="20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20"/>
      <c r="P245" s="20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20"/>
      <c r="P246" s="20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20"/>
      <c r="P247" s="20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20"/>
      <c r="P248" s="20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20"/>
      <c r="P249" s="20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20"/>
      <c r="P250" s="20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20"/>
      <c r="P251" s="20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20"/>
      <c r="P252" s="20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20"/>
      <c r="P253" s="20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20"/>
      <c r="P254" s="20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20"/>
      <c r="P255" s="20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20"/>
      <c r="P256" s="20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20"/>
      <c r="P257" s="20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20"/>
      <c r="P258" s="20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20"/>
      <c r="P259" s="20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20"/>
      <c r="P260" s="20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20"/>
      <c r="P261" s="20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20"/>
      <c r="P262" s="20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20"/>
      <c r="P263" s="20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20"/>
      <c r="P264" s="20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20"/>
      <c r="P265" s="20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20"/>
      <c r="P266" s="20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20"/>
      <c r="P267" s="20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20"/>
      <c r="P268" s="20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20"/>
      <c r="P269" s="20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20"/>
      <c r="P270" s="20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20"/>
      <c r="P271" s="20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20"/>
      <c r="P272" s="20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5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20"/>
      <c r="P273" s="20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5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20"/>
      <c r="P274" s="20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20"/>
      <c r="P275" s="20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5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20"/>
      <c r="P276" s="20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5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20"/>
      <c r="P277" s="20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5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20"/>
      <c r="P278" s="20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5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20"/>
      <c r="P279" s="20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5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20"/>
      <c r="P280" s="20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20"/>
      <c r="P281" s="20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5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20"/>
      <c r="P282" s="20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20"/>
      <c r="P283" s="20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5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20"/>
      <c r="P284" s="20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20"/>
      <c r="P285" s="20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5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20"/>
      <c r="P286" s="20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5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20"/>
      <c r="P287" s="20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5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20"/>
      <c r="P288" s="20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5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20"/>
      <c r="P289" s="20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5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20"/>
      <c r="P290" s="20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5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20"/>
      <c r="P291" s="20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5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20"/>
      <c r="P292" s="20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5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20"/>
      <c r="P293" s="20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5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20"/>
      <c r="P294" s="20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20"/>
      <c r="P295" s="20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5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20"/>
      <c r="P296" s="20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5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20"/>
      <c r="P297" s="20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5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20"/>
      <c r="P298" s="20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5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20"/>
      <c r="P299" s="20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5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20"/>
      <c r="P300" s="20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5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20"/>
      <c r="P301" s="20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5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20"/>
      <c r="P302" s="20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5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20"/>
      <c r="P303" s="20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5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20"/>
      <c r="P304" s="20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20"/>
      <c r="P305" s="20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5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20"/>
      <c r="P306" s="20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5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20"/>
      <c r="P307" s="20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20"/>
      <c r="P308" s="20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5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20"/>
      <c r="P309" s="20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5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20"/>
      <c r="P310" s="20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5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20"/>
      <c r="P311" s="20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5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20"/>
      <c r="P312" s="20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5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20"/>
      <c r="P313" s="20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5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20"/>
      <c r="P314" s="20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20"/>
      <c r="P315" s="20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5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20"/>
      <c r="P316" s="20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5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20"/>
      <c r="P317" s="20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5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20"/>
      <c r="P318" s="20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5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20"/>
      <c r="P319" s="20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5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20"/>
      <c r="P320" s="20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20"/>
      <c r="P321" s="20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5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20"/>
      <c r="P322" s="20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5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20"/>
      <c r="P323" s="20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5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20"/>
      <c r="P324" s="20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20"/>
      <c r="P325" s="20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20"/>
      <c r="P326" s="20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5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20"/>
      <c r="P327" s="20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20"/>
      <c r="P328" s="20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5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20"/>
      <c r="P329" s="20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20"/>
      <c r="P330" s="20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20"/>
      <c r="P331" s="20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20"/>
      <c r="P332" s="20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20"/>
      <c r="P333" s="20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5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20"/>
      <c r="P334" s="20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20"/>
      <c r="P335" s="20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20"/>
      <c r="P336" s="20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5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20"/>
      <c r="P337" s="20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5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20"/>
      <c r="P338" s="20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5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20"/>
      <c r="P339" s="20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5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20"/>
      <c r="P340" s="20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5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20"/>
      <c r="P341" s="20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5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20"/>
      <c r="P342" s="20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5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20"/>
      <c r="P343" s="20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5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20"/>
      <c r="P344" s="20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20"/>
      <c r="P345" s="20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20"/>
      <c r="P346" s="20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5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20"/>
      <c r="P347" s="20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20"/>
      <c r="P348" s="20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5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20"/>
      <c r="P349" s="20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5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20"/>
      <c r="P350" s="20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5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20"/>
      <c r="P351" s="20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5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20"/>
      <c r="P352" s="20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5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20"/>
      <c r="P353" s="20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5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20"/>
      <c r="P354" s="20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20"/>
      <c r="P355" s="20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5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20"/>
      <c r="P356" s="20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5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20"/>
      <c r="P357" s="20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5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20"/>
      <c r="P358" s="20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5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20"/>
      <c r="P359" s="20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5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20"/>
      <c r="P360" s="20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5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20"/>
      <c r="P361" s="20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5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20"/>
      <c r="P362" s="20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5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20"/>
      <c r="P363" s="20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5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20"/>
      <c r="P364" s="20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20"/>
      <c r="P365" s="20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5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20"/>
      <c r="P366" s="20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5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20"/>
      <c r="P367" s="20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5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20"/>
      <c r="P368" s="20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5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20"/>
      <c r="P369" s="20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5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20"/>
      <c r="P370" s="20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5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20"/>
      <c r="P371" s="20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5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20"/>
      <c r="P372" s="20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5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20"/>
      <c r="P373" s="20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5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20"/>
      <c r="P374" s="20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20"/>
      <c r="P375" s="20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5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20"/>
      <c r="P376" s="20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5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20"/>
      <c r="P377" s="20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5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20"/>
      <c r="P378" s="20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5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20"/>
      <c r="P379" s="20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5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20"/>
      <c r="P380" s="20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5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20"/>
      <c r="P381" s="20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5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20"/>
      <c r="P382" s="20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5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20"/>
      <c r="P383" s="20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5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20"/>
      <c r="P384" s="20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20"/>
      <c r="P385" s="20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5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20"/>
      <c r="P386" s="20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5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20"/>
      <c r="P387" s="20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5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20"/>
      <c r="P388" s="20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5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20"/>
      <c r="P389" s="20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5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20"/>
      <c r="P390" s="20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5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20"/>
      <c r="P391" s="20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5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20"/>
      <c r="P392" s="20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5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20"/>
      <c r="P393" s="20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5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20"/>
      <c r="P394" s="20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20"/>
      <c r="P395" s="20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5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20"/>
      <c r="P396" s="20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5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20"/>
      <c r="P397" s="20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5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20"/>
      <c r="P398" s="20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5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20"/>
      <c r="P399" s="20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5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20"/>
      <c r="P400" s="20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5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20"/>
      <c r="P401" s="20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5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20"/>
      <c r="P402" s="20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5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20"/>
      <c r="P403" s="20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5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20"/>
      <c r="P404" s="20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20"/>
      <c r="P405" s="20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5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20"/>
      <c r="P406" s="20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5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20"/>
      <c r="P407" s="20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5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20"/>
      <c r="P408" s="20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5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20"/>
      <c r="P409" s="20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5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20"/>
      <c r="P410" s="20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5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20"/>
      <c r="P411" s="20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5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20"/>
      <c r="P412" s="20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5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20"/>
      <c r="P413" s="20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5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20"/>
      <c r="P414" s="20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20"/>
      <c r="P415" s="20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5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20"/>
      <c r="P416" s="20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5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20"/>
      <c r="P417" s="20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5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20"/>
      <c r="P418" s="20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5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20"/>
      <c r="P419" s="20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5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20"/>
      <c r="P420" s="20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5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20"/>
      <c r="P421" s="20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5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20"/>
      <c r="P422" s="20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5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20"/>
      <c r="P423" s="20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5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20"/>
      <c r="P424" s="20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20"/>
      <c r="P425" s="20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5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20"/>
      <c r="P426" s="20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5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20"/>
      <c r="P427" s="20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5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20"/>
      <c r="P428" s="20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5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20"/>
      <c r="P429" s="20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5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20"/>
      <c r="P430" s="20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5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20"/>
      <c r="P431" s="20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5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20"/>
      <c r="P432" s="20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5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20"/>
      <c r="P433" s="20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5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20"/>
      <c r="P434" s="20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20"/>
      <c r="P435" s="20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5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20"/>
      <c r="P436" s="20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5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20"/>
      <c r="P437" s="20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5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20"/>
      <c r="P438" s="20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5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20"/>
      <c r="P439" s="20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5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20"/>
      <c r="P440" s="20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5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20"/>
      <c r="P441" s="20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5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20"/>
      <c r="P442" s="20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5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20"/>
      <c r="P443" s="20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5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20"/>
      <c r="P444" s="20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20"/>
      <c r="P445" s="20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5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20"/>
      <c r="P446" s="20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5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20"/>
      <c r="P447" s="20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5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20"/>
      <c r="P448" s="20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5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20"/>
      <c r="P449" s="20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5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20"/>
      <c r="P450" s="20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5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20"/>
      <c r="P451" s="20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5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20"/>
      <c r="P452" s="20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5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20"/>
      <c r="P453" s="20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5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20"/>
      <c r="P454" s="20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20"/>
      <c r="P455" s="20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5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20"/>
      <c r="P456" s="20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5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20"/>
      <c r="P457" s="20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5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20"/>
      <c r="P458" s="20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5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20"/>
      <c r="P459" s="20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5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20"/>
      <c r="P460" s="20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5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20"/>
      <c r="P461" s="20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5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20"/>
      <c r="P462" s="20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5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20"/>
      <c r="P463" s="20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5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20"/>
      <c r="P464" s="20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20"/>
      <c r="P465" s="20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5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20"/>
      <c r="P466" s="20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5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20"/>
      <c r="P467" s="20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5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20"/>
      <c r="P468" s="20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5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20"/>
      <c r="P469" s="20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5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20"/>
      <c r="P470" s="20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5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20"/>
      <c r="P471" s="20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5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20"/>
      <c r="P472" s="20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5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20"/>
      <c r="P473" s="20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5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20"/>
      <c r="P474" s="20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20"/>
      <c r="P475" s="20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5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20"/>
      <c r="P476" s="20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5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20"/>
      <c r="P477" s="20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5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20"/>
      <c r="P478" s="20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5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20"/>
      <c r="P479" s="20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5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20"/>
      <c r="P480" s="20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5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20"/>
      <c r="P481" s="20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5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20"/>
      <c r="P482" s="20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5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20"/>
      <c r="P483" s="20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5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20"/>
      <c r="P484" s="20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20"/>
      <c r="P485" s="20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5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20"/>
      <c r="P486" s="20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5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20"/>
      <c r="P487" s="20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5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20"/>
      <c r="P488" s="20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5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20"/>
      <c r="P489" s="20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5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20"/>
      <c r="P490" s="20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5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20"/>
      <c r="P491" s="20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5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20"/>
      <c r="P492" s="20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5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20"/>
      <c r="P493" s="20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5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20"/>
      <c r="P494" s="20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20"/>
      <c r="P495" s="20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5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20"/>
      <c r="P496" s="20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5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20"/>
      <c r="P497" s="20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5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20"/>
      <c r="P498" s="20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5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20"/>
      <c r="P499" s="20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5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20"/>
      <c r="P500" s="20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5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20"/>
      <c r="P501" s="20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5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20"/>
      <c r="P502" s="20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5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20"/>
      <c r="P503" s="20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5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20"/>
      <c r="P504" s="20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20"/>
      <c r="P505" s="20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5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20"/>
      <c r="P506" s="20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5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20"/>
      <c r="P507" s="20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5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20"/>
      <c r="P508" s="20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5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20"/>
      <c r="P509" s="20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5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20"/>
      <c r="P510" s="20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5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20"/>
      <c r="P511" s="20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5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20"/>
      <c r="P512" s="20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5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20"/>
      <c r="P513" s="20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5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20"/>
      <c r="P514" s="20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20"/>
      <c r="P515" s="20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5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20"/>
      <c r="P516" s="20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5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20"/>
      <c r="P517" s="20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5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20"/>
      <c r="P518" s="20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5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20"/>
      <c r="P519" s="20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5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20"/>
      <c r="P520" s="20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5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20"/>
      <c r="P521" s="20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5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20"/>
      <c r="P522" s="20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5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20"/>
      <c r="P523" s="20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5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20"/>
      <c r="P524" s="20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20"/>
      <c r="P525" s="20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5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20"/>
      <c r="P526" s="20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5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20"/>
      <c r="P527" s="20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5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20"/>
      <c r="P528" s="20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5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20"/>
      <c r="P529" s="20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5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20"/>
      <c r="P530" s="20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5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20"/>
      <c r="P531" s="20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5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20"/>
      <c r="P532" s="20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5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20"/>
      <c r="P533" s="20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5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20"/>
      <c r="P534" s="20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20"/>
      <c r="P535" s="20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5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20"/>
      <c r="P536" s="20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5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20"/>
      <c r="P537" s="20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5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20"/>
      <c r="P538" s="20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5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20"/>
      <c r="P539" s="20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5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20"/>
      <c r="P540" s="20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5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20"/>
      <c r="P541" s="20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5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20"/>
      <c r="P542" s="20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5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20"/>
      <c r="P543" s="20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20"/>
      <c r="P544" s="20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20"/>
      <c r="P545" s="20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5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20"/>
      <c r="P546" s="20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5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20"/>
      <c r="P547" s="20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5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20"/>
      <c r="P548" s="20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5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20"/>
      <c r="P549" s="20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5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20"/>
      <c r="P550" s="20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5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20"/>
      <c r="P551" s="20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5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20"/>
      <c r="P552" s="20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5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20"/>
      <c r="P553" s="20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5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20"/>
      <c r="P554" s="20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20"/>
      <c r="P555" s="20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5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20"/>
      <c r="P556" s="20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5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20"/>
      <c r="P557" s="20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5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20"/>
      <c r="P558" s="20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20"/>
      <c r="P559" s="20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5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20"/>
      <c r="P560" s="20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5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20"/>
      <c r="P561" s="20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5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20"/>
      <c r="P562" s="20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5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20"/>
      <c r="P563" s="20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5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20"/>
      <c r="P564" s="20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20"/>
      <c r="P565" s="20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5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20"/>
      <c r="P566" s="20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5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20"/>
      <c r="P567" s="20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5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20"/>
      <c r="P568" s="20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5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20"/>
      <c r="P569" s="20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5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20"/>
      <c r="P570" s="20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5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20"/>
      <c r="P571" s="20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5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20"/>
      <c r="P572" s="20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5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20"/>
      <c r="P573" s="20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5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20"/>
      <c r="P574" s="20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20"/>
      <c r="P575" s="20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5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20"/>
      <c r="P576" s="20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5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20"/>
      <c r="P577" s="20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5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20"/>
      <c r="P578" s="20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5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20"/>
      <c r="P579" s="20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5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20"/>
      <c r="P580" s="20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5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20"/>
      <c r="P581" s="20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5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20"/>
      <c r="P582" s="20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5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20"/>
      <c r="P583" s="20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5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20"/>
      <c r="P584" s="20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20"/>
      <c r="P585" s="20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5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20"/>
      <c r="P586" s="20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5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20"/>
      <c r="P587" s="20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5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20"/>
      <c r="P588" s="20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5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20"/>
      <c r="P589" s="20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5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20"/>
      <c r="P590" s="20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5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20"/>
      <c r="P591" s="20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5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20"/>
      <c r="P592" s="20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5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20"/>
      <c r="P593" s="20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5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20"/>
      <c r="P594" s="20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20"/>
      <c r="P595" s="20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5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20"/>
      <c r="P596" s="20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5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20"/>
      <c r="P597" s="20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5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20"/>
      <c r="P598" s="20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5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20"/>
      <c r="P599" s="20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5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20"/>
      <c r="P600" s="20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5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20"/>
      <c r="P601" s="20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5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20"/>
      <c r="P602" s="20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5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20"/>
      <c r="P603" s="20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5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20"/>
      <c r="P604" s="20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20"/>
      <c r="P605" s="20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20"/>
      <c r="P606" s="20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5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20"/>
      <c r="P607" s="20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5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20"/>
      <c r="P608" s="20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5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20"/>
      <c r="P609" s="20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5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20"/>
      <c r="P610" s="20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5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20"/>
      <c r="P611" s="20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5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20"/>
      <c r="P612" s="20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5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20"/>
      <c r="P613" s="20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5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20"/>
      <c r="P614" s="20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20"/>
      <c r="P615" s="20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5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20"/>
      <c r="P616" s="20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5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20"/>
      <c r="P617" s="20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5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20"/>
      <c r="P618" s="20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5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20"/>
      <c r="P619" s="20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5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20"/>
      <c r="P620" s="20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20"/>
      <c r="P621" s="20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5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20"/>
      <c r="P622" s="20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5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20"/>
      <c r="P623" s="20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5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20"/>
      <c r="P624" s="20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20"/>
      <c r="P625" s="20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5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20"/>
      <c r="P626" s="20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5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20"/>
      <c r="P627" s="20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5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20"/>
      <c r="P628" s="20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5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20"/>
      <c r="P629" s="20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5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20"/>
      <c r="P630" s="20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5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20"/>
      <c r="P631" s="20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5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20"/>
      <c r="P632" s="20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5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20"/>
      <c r="P633" s="20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5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20"/>
      <c r="P634" s="20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20"/>
      <c r="P635" s="20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5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20"/>
      <c r="P636" s="20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5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20"/>
      <c r="P637" s="20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5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20"/>
      <c r="P638" s="20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5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20"/>
      <c r="P639" s="20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5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20"/>
      <c r="P640" s="20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5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20"/>
      <c r="P641" s="20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5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20"/>
      <c r="P642" s="20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5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20"/>
      <c r="P643" s="20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5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20"/>
      <c r="P644" s="20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20"/>
      <c r="P645" s="20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5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20"/>
      <c r="P646" s="20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5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20"/>
      <c r="P647" s="20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5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20"/>
      <c r="P648" s="20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5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20"/>
      <c r="P649" s="20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5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20"/>
      <c r="P650" s="20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5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20"/>
      <c r="P651" s="20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5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20"/>
      <c r="P652" s="20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5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20"/>
      <c r="P653" s="20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5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20"/>
      <c r="P654" s="20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20"/>
      <c r="P655" s="20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5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20"/>
      <c r="P656" s="20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5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20"/>
      <c r="P657" s="20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5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20"/>
      <c r="P658" s="20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5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20"/>
      <c r="P659" s="20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5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20"/>
      <c r="P660" s="20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5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20"/>
      <c r="P661" s="20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5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20"/>
      <c r="P662" s="20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5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20"/>
      <c r="P663" s="20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5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20"/>
      <c r="P664" s="20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20"/>
      <c r="P665" s="20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5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20"/>
      <c r="P666" s="20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5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20"/>
      <c r="P667" s="20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5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20"/>
      <c r="P668" s="20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5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20"/>
      <c r="P669" s="20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5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20"/>
      <c r="P670" s="20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5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20"/>
      <c r="P671" s="20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5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20"/>
      <c r="P672" s="20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5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20"/>
      <c r="P673" s="20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5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20"/>
      <c r="P674" s="20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20"/>
      <c r="P675" s="20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5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20"/>
      <c r="P676" s="20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5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20"/>
      <c r="P677" s="20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5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20"/>
      <c r="P678" s="20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5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20"/>
      <c r="P679" s="20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5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20"/>
      <c r="P680" s="20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5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20"/>
      <c r="P681" s="20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5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20"/>
      <c r="P682" s="20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5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20"/>
      <c r="P683" s="20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5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20"/>
      <c r="P684" s="20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20"/>
      <c r="P685" s="20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5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20"/>
      <c r="P686" s="20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5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20"/>
      <c r="P687" s="20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5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20"/>
      <c r="P688" s="20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5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20"/>
      <c r="P689" s="20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5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20"/>
      <c r="P690" s="20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5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20"/>
      <c r="P691" s="20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5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20"/>
      <c r="P692" s="20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5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20"/>
      <c r="P693" s="20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5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20"/>
      <c r="P694" s="20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20"/>
      <c r="P695" s="20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5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20"/>
      <c r="P696" s="20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5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20"/>
      <c r="P697" s="20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5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20"/>
      <c r="P698" s="20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5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20"/>
      <c r="P699" s="20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5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20"/>
      <c r="P700" s="20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5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20"/>
      <c r="P701" s="20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5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20"/>
      <c r="P702" s="20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5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20"/>
      <c r="P703" s="20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5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20"/>
      <c r="P704" s="20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20"/>
      <c r="P705" s="20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5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20"/>
      <c r="P706" s="20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5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20"/>
      <c r="P707" s="20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5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20"/>
      <c r="P708" s="20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5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20"/>
      <c r="P709" s="20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5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20"/>
      <c r="P710" s="20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5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20"/>
      <c r="P711" s="20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5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20"/>
      <c r="P712" s="20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5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20"/>
      <c r="P713" s="20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5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20"/>
      <c r="P714" s="20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20"/>
      <c r="P715" s="20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5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20"/>
      <c r="P716" s="20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5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20"/>
      <c r="P717" s="20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5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20"/>
      <c r="P718" s="20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5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20"/>
      <c r="P719" s="20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5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20"/>
      <c r="P720" s="20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5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20"/>
      <c r="P721" s="20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5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20"/>
      <c r="P722" s="20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5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20"/>
      <c r="P723" s="20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5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20"/>
      <c r="P724" s="20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20"/>
      <c r="P725" s="20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5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20"/>
      <c r="P726" s="20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5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20"/>
      <c r="P727" s="20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5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20"/>
      <c r="P728" s="20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5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20"/>
      <c r="P729" s="20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5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20"/>
      <c r="P730" s="20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5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20"/>
      <c r="P731" s="20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5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20"/>
      <c r="P732" s="20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5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20"/>
      <c r="P733" s="20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5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20"/>
      <c r="P734" s="20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20"/>
      <c r="P735" s="20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5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20"/>
      <c r="P736" s="20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5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20"/>
      <c r="P737" s="20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5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20"/>
      <c r="P738" s="20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5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20"/>
      <c r="P739" s="20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5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20"/>
      <c r="P740" s="20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5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20"/>
      <c r="P741" s="20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5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20"/>
      <c r="P742" s="20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5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20"/>
      <c r="P743" s="20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5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20"/>
      <c r="P744" s="20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20"/>
      <c r="P745" s="20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5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20"/>
      <c r="P746" s="20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5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20"/>
      <c r="P747" s="20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5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20"/>
      <c r="P748" s="20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5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20"/>
      <c r="P749" s="20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5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20"/>
      <c r="P750" s="20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5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20"/>
      <c r="P751" s="20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5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20"/>
      <c r="P752" s="20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5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20"/>
      <c r="P753" s="20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5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20"/>
      <c r="P754" s="20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20"/>
      <c r="P755" s="20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5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20"/>
      <c r="P756" s="20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5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20"/>
      <c r="P757" s="20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5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20"/>
      <c r="P758" s="20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5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20"/>
      <c r="P759" s="20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5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20"/>
      <c r="P760" s="20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5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20"/>
      <c r="P761" s="20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5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20"/>
      <c r="P762" s="20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5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20"/>
      <c r="P763" s="20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5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20"/>
      <c r="P764" s="20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20"/>
      <c r="P765" s="20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5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20"/>
      <c r="P766" s="20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5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20"/>
      <c r="P767" s="20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5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20"/>
      <c r="P768" s="20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5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20"/>
      <c r="P769" s="20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5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20"/>
      <c r="P770" s="20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5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20"/>
      <c r="P771" s="20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5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20"/>
      <c r="P772" s="20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5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20"/>
      <c r="P773" s="20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5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20"/>
      <c r="P774" s="20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20"/>
      <c r="P775" s="20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5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20"/>
      <c r="P776" s="20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5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20"/>
      <c r="P777" s="20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5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20"/>
      <c r="P778" s="20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5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20"/>
      <c r="P779" s="20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5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20"/>
      <c r="P780" s="20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5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20"/>
      <c r="P781" s="20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5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20"/>
      <c r="P782" s="20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5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20"/>
      <c r="P783" s="20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5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20"/>
      <c r="P784" s="20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20"/>
      <c r="P785" s="20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5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20"/>
      <c r="P786" s="20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5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20"/>
      <c r="P787" s="20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5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20"/>
      <c r="P788" s="20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5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20"/>
      <c r="P789" s="20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5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20"/>
      <c r="P790" s="20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5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20"/>
      <c r="P791" s="20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5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20"/>
      <c r="P792" s="20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5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20"/>
      <c r="P793" s="20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5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20"/>
      <c r="P794" s="20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20"/>
      <c r="P795" s="20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5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20"/>
      <c r="P796" s="20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5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20"/>
      <c r="P797" s="20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5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20"/>
      <c r="P798" s="20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5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20"/>
      <c r="P799" s="20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5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20"/>
      <c r="P800" s="20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5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20"/>
      <c r="P801" s="20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5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20"/>
      <c r="P802" s="20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5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20"/>
      <c r="P803" s="20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5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20"/>
      <c r="P804" s="20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20"/>
      <c r="P805" s="20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5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20"/>
      <c r="P806" s="20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5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20"/>
      <c r="P807" s="20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5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20"/>
      <c r="P808" s="20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5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20"/>
      <c r="P809" s="20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5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20"/>
      <c r="P810" s="20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5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20"/>
      <c r="P811" s="20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5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20"/>
      <c r="P812" s="20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5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20"/>
      <c r="P813" s="20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5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20"/>
      <c r="P814" s="20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20"/>
      <c r="P815" s="20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5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20"/>
      <c r="P816" s="20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5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20"/>
      <c r="P817" s="20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5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20"/>
      <c r="P818" s="20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5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20"/>
      <c r="P819" s="20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5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20"/>
      <c r="P820" s="20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5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20"/>
      <c r="P821" s="20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5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20"/>
      <c r="P822" s="20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5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20"/>
      <c r="P823" s="20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5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20"/>
      <c r="P824" s="20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20"/>
      <c r="P825" s="20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5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20"/>
      <c r="P826" s="20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5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20"/>
      <c r="P827" s="20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5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20"/>
      <c r="P828" s="20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5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20"/>
      <c r="P829" s="20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5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20"/>
      <c r="P830" s="20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5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20"/>
      <c r="P831" s="20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5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20"/>
      <c r="P832" s="20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5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20"/>
      <c r="P833" s="20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5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20"/>
      <c r="P834" s="20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20"/>
      <c r="P835" s="20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5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20"/>
      <c r="P836" s="20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5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20"/>
      <c r="P837" s="20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5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20"/>
      <c r="P838" s="20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5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20"/>
      <c r="P839" s="20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5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20"/>
      <c r="P840" s="20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5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20"/>
      <c r="P841" s="20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5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20"/>
      <c r="P842" s="20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5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20"/>
      <c r="P843" s="20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5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20"/>
      <c r="P844" s="20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20"/>
      <c r="P845" s="20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5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20"/>
      <c r="P846" s="20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5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20"/>
      <c r="P847" s="20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5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20"/>
      <c r="P848" s="20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5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20"/>
      <c r="P849" s="20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5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20"/>
      <c r="P850" s="20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5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20"/>
      <c r="P851" s="20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5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20"/>
      <c r="P852" s="20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5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20"/>
      <c r="P853" s="20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5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20"/>
      <c r="P854" s="20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20"/>
      <c r="P855" s="20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5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20"/>
      <c r="P856" s="20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5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20"/>
      <c r="P857" s="20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5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20"/>
      <c r="P858" s="20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5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20"/>
      <c r="P859" s="20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5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20"/>
      <c r="P860" s="20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5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20"/>
      <c r="P861" s="20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5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20"/>
      <c r="P862" s="20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5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20"/>
      <c r="P863" s="20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5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20"/>
      <c r="P864" s="20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20"/>
      <c r="P865" s="20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5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20"/>
      <c r="P866" s="20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5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20"/>
      <c r="P867" s="20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5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20"/>
      <c r="P868" s="20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5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20"/>
      <c r="P869" s="20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5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20"/>
      <c r="P870" s="20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5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20"/>
      <c r="P871" s="20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5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20"/>
      <c r="P872" s="20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5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20"/>
      <c r="P873" s="20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5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20"/>
      <c r="P874" s="20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20"/>
      <c r="P875" s="20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5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20"/>
      <c r="P876" s="20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5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20"/>
      <c r="P877" s="20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5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20"/>
      <c r="P878" s="20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5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20"/>
      <c r="P879" s="20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5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20"/>
      <c r="P880" s="20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5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20"/>
      <c r="P881" s="20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5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20"/>
      <c r="P882" s="20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5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20"/>
      <c r="P883" s="20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5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20"/>
      <c r="P884" s="20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20"/>
      <c r="P885" s="20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5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20"/>
      <c r="P886" s="20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5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20"/>
      <c r="P887" s="20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5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20"/>
      <c r="P888" s="20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5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20"/>
      <c r="P889" s="20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5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20"/>
      <c r="P890" s="20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5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20"/>
      <c r="P891" s="20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5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20"/>
      <c r="P892" s="20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5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20"/>
      <c r="P893" s="20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5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20"/>
      <c r="P894" s="20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20"/>
      <c r="P895" s="20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5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20"/>
      <c r="P896" s="20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5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20"/>
      <c r="P897" s="20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5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20"/>
      <c r="P898" s="20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5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20"/>
      <c r="P899" s="20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5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20"/>
      <c r="P900" s="20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5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20"/>
      <c r="P901" s="20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5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20"/>
      <c r="P902" s="20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5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20"/>
      <c r="P903" s="20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5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20"/>
      <c r="P904" s="20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20"/>
      <c r="P905" s="20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5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20"/>
      <c r="P906" s="20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5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20"/>
      <c r="P907" s="20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5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20"/>
      <c r="P908" s="20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5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20"/>
      <c r="P909" s="20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5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20"/>
      <c r="P910" s="20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5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20"/>
      <c r="P911" s="20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5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20"/>
      <c r="P912" s="20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5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20"/>
      <c r="P913" s="20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5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20"/>
      <c r="P914" s="20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20"/>
      <c r="P915" s="20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5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20"/>
      <c r="P916" s="20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5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20"/>
      <c r="P917" s="20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5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20"/>
      <c r="P918" s="20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5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20"/>
      <c r="P919" s="20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5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20"/>
      <c r="P920" s="20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5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20"/>
      <c r="P921" s="20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5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20"/>
      <c r="P922" s="20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5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20"/>
      <c r="P923" s="20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5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20"/>
      <c r="P924" s="20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20"/>
      <c r="P925" s="20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5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20"/>
      <c r="P926" s="20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5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20"/>
      <c r="P927" s="20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5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20"/>
      <c r="P928" s="20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5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20"/>
      <c r="P929" s="20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5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20"/>
      <c r="P930" s="20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5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20"/>
      <c r="P931" s="20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5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20"/>
      <c r="P932" s="20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5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20"/>
      <c r="P933" s="20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5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20"/>
      <c r="P934" s="20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20"/>
      <c r="P935" s="20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5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20"/>
      <c r="P936" s="20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5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20"/>
      <c r="P937" s="20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5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20"/>
      <c r="P938" s="20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5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20"/>
      <c r="P939" s="20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5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20"/>
      <c r="P940" s="20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5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20"/>
      <c r="P941" s="20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5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20"/>
      <c r="P942" s="20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5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20"/>
      <c r="P943" s="20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5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20"/>
      <c r="P944" s="20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20"/>
      <c r="P945" s="20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5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20"/>
      <c r="P946" s="20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5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20"/>
      <c r="P947" s="20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5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20"/>
      <c r="P948" s="20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5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20"/>
      <c r="P949" s="20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5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20"/>
      <c r="P950" s="20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5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20"/>
      <c r="P951" s="20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5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20"/>
      <c r="P952" s="20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5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20"/>
      <c r="P953" s="20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5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20"/>
      <c r="P954" s="20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20"/>
      <c r="P955" s="20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5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20"/>
      <c r="P956" s="20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5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20"/>
      <c r="P957" s="20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5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20"/>
      <c r="P958" s="20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5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20"/>
      <c r="P959" s="20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5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20"/>
      <c r="P960" s="20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5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20"/>
      <c r="P961" s="20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5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20"/>
      <c r="P962" s="20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5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20"/>
      <c r="P963" s="20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5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20"/>
      <c r="P964" s="20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20"/>
      <c r="P965" s="20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5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20"/>
      <c r="P966" s="20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5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20"/>
      <c r="P967" s="20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5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20"/>
      <c r="P968" s="20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5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20"/>
      <c r="P969" s="20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5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20"/>
      <c r="P970" s="20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5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20"/>
      <c r="P971" s="20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5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20"/>
      <c r="P972" s="20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5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20"/>
      <c r="P973" s="20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5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20"/>
      <c r="P974" s="20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20"/>
      <c r="P975" s="20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5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20"/>
      <c r="P976" s="20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5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20"/>
      <c r="P977" s="20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5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20"/>
      <c r="P978" s="20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5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20"/>
      <c r="P979" s="20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5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20"/>
      <c r="P980" s="20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5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20"/>
      <c r="P981" s="20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5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20"/>
      <c r="P982" s="20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5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20"/>
      <c r="P983" s="20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5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20"/>
      <c r="P984" s="20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20"/>
      <c r="P985" s="20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5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20"/>
      <c r="P986" s="20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5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20"/>
      <c r="P987" s="20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5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20"/>
      <c r="P988" s="20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5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20"/>
      <c r="P989" s="20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5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20"/>
      <c r="P990" s="20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5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20"/>
      <c r="P991" s="20"/>
      <c r="Q991" s="1"/>
      <c r="R991" s="1"/>
      <c r="S991" s="1"/>
      <c r="T991" s="1"/>
      <c r="U991" s="1"/>
      <c r="V991" s="1"/>
      <c r="W991" s="1"/>
      <c r="X991" s="1"/>
      <c r="Y991" s="1"/>
      <c r="Z991" s="1"/>
    </row>
  </sheetData>
  <mergeCells count="14">
    <mergeCell ref="A1:P1"/>
    <mergeCell ref="A2:P2"/>
    <mergeCell ref="A4:A5"/>
    <mergeCell ref="B4:B5"/>
    <mergeCell ref="C4:C5"/>
    <mergeCell ref="D4:D5"/>
    <mergeCell ref="E4:N4"/>
    <mergeCell ref="M5:N5"/>
    <mergeCell ref="O4:O5"/>
    <mergeCell ref="P4:P5"/>
    <mergeCell ref="E5:F5"/>
    <mergeCell ref="G5:H5"/>
    <mergeCell ref="I5:J5"/>
    <mergeCell ref="K5:L5"/>
  </mergeCells>
  <printOptions horizontalCentered="1"/>
  <pageMargins left="0.196850393700787" right="0.196850393700787" top="0.25" bottom="0.25" header="0" footer="0"/>
  <pageSetup paperSize="9" scale="95" orientation="landscape" r:id="rId1"/>
  <colBreaks count="1" manualBreakCount="1">
    <brk id="1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Z990"/>
  <sheetViews>
    <sheetView tabSelected="1" workbookViewId="0">
      <pane xSplit="3" ySplit="5" topLeftCell="D51" activePane="bottomRight" state="frozen"/>
      <selection pane="topRight" activeCell="D1" sqref="D1"/>
      <selection pane="bottomLeft" activeCell="A6" sqref="A6"/>
      <selection pane="bottomRight" activeCell="O56" sqref="O56"/>
    </sheetView>
  </sheetViews>
  <sheetFormatPr defaultColWidth="14.42578125" defaultRowHeight="15" customHeight="1" x14ac:dyDescent="0.25"/>
  <cols>
    <col min="1" max="1" width="5" customWidth="1"/>
    <col min="2" max="2" width="38.42578125" customWidth="1"/>
    <col min="3" max="3" width="11.42578125" customWidth="1"/>
    <col min="4" max="4" width="5.28515625" customWidth="1"/>
    <col min="5" max="14" width="4.140625" customWidth="1"/>
    <col min="15" max="15" width="27.140625" customWidth="1"/>
    <col min="16" max="16" width="22.140625" customWidth="1"/>
    <col min="17" max="26" width="8.85546875" customWidth="1"/>
  </cols>
  <sheetData>
    <row r="1" spans="1:26" ht="14.25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 x14ac:dyDescent="0.25">
      <c r="A2" s="25" t="s">
        <v>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 x14ac:dyDescent="0.25">
      <c r="A3" s="3"/>
      <c r="B3" s="4"/>
      <c r="C3" s="3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5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25">
      <c r="A4" s="32" t="s">
        <v>3</v>
      </c>
      <c r="B4" s="32" t="s">
        <v>4</v>
      </c>
      <c r="C4" s="27" t="s">
        <v>5</v>
      </c>
      <c r="D4" s="27" t="s">
        <v>6</v>
      </c>
      <c r="E4" s="33" t="s">
        <v>7</v>
      </c>
      <c r="F4" s="30"/>
      <c r="G4" s="30"/>
      <c r="H4" s="30"/>
      <c r="I4" s="30"/>
      <c r="J4" s="30"/>
      <c r="K4" s="30"/>
      <c r="L4" s="30"/>
      <c r="M4" s="30"/>
      <c r="N4" s="31"/>
      <c r="O4" s="27" t="s">
        <v>8</v>
      </c>
      <c r="P4" s="27" t="s">
        <v>9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8.5" customHeight="1" x14ac:dyDescent="0.25">
      <c r="A5" s="28"/>
      <c r="B5" s="28"/>
      <c r="C5" s="28"/>
      <c r="D5" s="28"/>
      <c r="E5" s="29" t="s">
        <v>10</v>
      </c>
      <c r="F5" s="31"/>
      <c r="G5" s="29" t="s">
        <v>11</v>
      </c>
      <c r="H5" s="31"/>
      <c r="I5" s="29" t="s">
        <v>12</v>
      </c>
      <c r="J5" s="31"/>
      <c r="K5" s="29" t="s">
        <v>13</v>
      </c>
      <c r="L5" s="31"/>
      <c r="M5" s="29" t="s">
        <v>14</v>
      </c>
      <c r="N5" s="31"/>
      <c r="O5" s="28"/>
      <c r="P5" s="28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95" customHeight="1" x14ac:dyDescent="0.25">
      <c r="A6" s="8">
        <v>1</v>
      </c>
      <c r="B6" s="9" t="s">
        <v>15</v>
      </c>
      <c r="C6" s="6" t="s">
        <v>16</v>
      </c>
      <c r="D6" s="8">
        <v>3</v>
      </c>
      <c r="E6" s="8" t="s">
        <v>17</v>
      </c>
      <c r="F6" s="8"/>
      <c r="G6" s="8"/>
      <c r="H6" s="8"/>
      <c r="I6" s="8"/>
      <c r="J6" s="8"/>
      <c r="K6" s="8"/>
      <c r="L6" s="8"/>
      <c r="M6" s="8"/>
      <c r="N6" s="8"/>
      <c r="O6" s="10" t="s">
        <v>26</v>
      </c>
      <c r="P6" s="8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95" customHeight="1" x14ac:dyDescent="0.25">
      <c r="A7" s="8">
        <v>2</v>
      </c>
      <c r="B7" s="9" t="s">
        <v>18</v>
      </c>
      <c r="C7" s="6" t="s">
        <v>19</v>
      </c>
      <c r="D7" s="8">
        <v>3</v>
      </c>
      <c r="E7" s="8" t="s">
        <v>17</v>
      </c>
      <c r="F7" s="8"/>
      <c r="G7" s="8"/>
      <c r="H7" s="8"/>
      <c r="I7" s="8"/>
      <c r="J7" s="8"/>
      <c r="K7" s="8"/>
      <c r="L7" s="8"/>
      <c r="M7" s="8"/>
      <c r="N7" s="8"/>
      <c r="O7" s="10" t="s">
        <v>26</v>
      </c>
      <c r="P7" s="8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95" customHeight="1" x14ac:dyDescent="0.25">
      <c r="A8" s="8">
        <v>3</v>
      </c>
      <c r="B8" s="9" t="s">
        <v>20</v>
      </c>
      <c r="C8" s="6" t="s">
        <v>21</v>
      </c>
      <c r="D8" s="8">
        <v>3</v>
      </c>
      <c r="E8" s="8" t="s">
        <v>17</v>
      </c>
      <c r="F8" s="8"/>
      <c r="G8" s="8"/>
      <c r="H8" s="8"/>
      <c r="I8" s="8"/>
      <c r="J8" s="8"/>
      <c r="K8" s="8"/>
      <c r="L8" s="8"/>
      <c r="M8" s="8"/>
      <c r="N8" s="8"/>
      <c r="O8" s="10" t="s">
        <v>26</v>
      </c>
      <c r="P8" s="8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95" customHeight="1" x14ac:dyDescent="0.25">
      <c r="A9" s="8">
        <v>4</v>
      </c>
      <c r="B9" s="9" t="s">
        <v>22</v>
      </c>
      <c r="C9" s="6" t="s">
        <v>23</v>
      </c>
      <c r="D9" s="8">
        <v>3</v>
      </c>
      <c r="E9" s="8" t="s">
        <v>17</v>
      </c>
      <c r="F9" s="8"/>
      <c r="G9" s="8"/>
      <c r="H9" s="8"/>
      <c r="I9" s="8"/>
      <c r="J9" s="8"/>
      <c r="K9" s="8"/>
      <c r="L9" s="8"/>
      <c r="M9" s="8"/>
      <c r="N9" s="8"/>
      <c r="O9" s="10" t="s">
        <v>26</v>
      </c>
      <c r="P9" s="8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95" customHeight="1" x14ac:dyDescent="0.25">
      <c r="A10" s="8">
        <v>5</v>
      </c>
      <c r="B10" s="9" t="s">
        <v>24</v>
      </c>
      <c r="C10" s="6" t="s">
        <v>25</v>
      </c>
      <c r="D10" s="8">
        <v>2</v>
      </c>
      <c r="E10" s="8" t="s">
        <v>17</v>
      </c>
      <c r="F10" s="8"/>
      <c r="G10" s="8"/>
      <c r="H10" s="8"/>
      <c r="I10" s="8"/>
      <c r="J10" s="8"/>
      <c r="K10" s="8"/>
      <c r="L10" s="8"/>
      <c r="M10" s="8"/>
      <c r="N10" s="8"/>
      <c r="O10" s="10" t="s">
        <v>26</v>
      </c>
      <c r="P10" s="9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95" customHeight="1" x14ac:dyDescent="0.25">
      <c r="A11" s="8">
        <v>6</v>
      </c>
      <c r="B11" s="9" t="s">
        <v>27</v>
      </c>
      <c r="C11" s="6" t="s">
        <v>28</v>
      </c>
      <c r="D11" s="8">
        <v>2</v>
      </c>
      <c r="E11" s="8"/>
      <c r="F11" s="8" t="s">
        <v>29</v>
      </c>
      <c r="G11" s="8"/>
      <c r="H11" s="8"/>
      <c r="I11" s="8"/>
      <c r="J11" s="8"/>
      <c r="K11" s="8"/>
      <c r="L11" s="8"/>
      <c r="M11" s="8"/>
      <c r="N11" s="8"/>
      <c r="O11" s="10" t="s">
        <v>26</v>
      </c>
      <c r="P11" s="9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95" customHeight="1" x14ac:dyDescent="0.25">
      <c r="A12" s="8">
        <v>7</v>
      </c>
      <c r="B12" s="9" t="s">
        <v>30</v>
      </c>
      <c r="C12" s="6" t="s">
        <v>31</v>
      </c>
      <c r="D12" s="8">
        <v>4</v>
      </c>
      <c r="E12" s="8"/>
      <c r="F12" s="8" t="s">
        <v>29</v>
      </c>
      <c r="G12" s="8"/>
      <c r="H12" s="8"/>
      <c r="I12" s="8"/>
      <c r="J12" s="8"/>
      <c r="K12" s="8"/>
      <c r="L12" s="8"/>
      <c r="M12" s="8"/>
      <c r="N12" s="8"/>
      <c r="O12" s="10" t="s">
        <v>26</v>
      </c>
      <c r="P12" s="9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95" customHeight="1" x14ac:dyDescent="0.25">
      <c r="A13" s="8">
        <v>8</v>
      </c>
      <c r="B13" s="9" t="s">
        <v>32</v>
      </c>
      <c r="C13" s="6" t="s">
        <v>33</v>
      </c>
      <c r="D13" s="8">
        <v>3</v>
      </c>
      <c r="E13" s="8"/>
      <c r="F13" s="8" t="s">
        <v>29</v>
      </c>
      <c r="G13" s="8"/>
      <c r="H13" s="8"/>
      <c r="I13" s="8"/>
      <c r="J13" s="8"/>
      <c r="K13" s="8"/>
      <c r="L13" s="8"/>
      <c r="M13" s="8"/>
      <c r="N13" s="8"/>
      <c r="O13" s="7" t="s">
        <v>190</v>
      </c>
      <c r="P13" s="9" t="s">
        <v>22</v>
      </c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95" customHeight="1" x14ac:dyDescent="0.25">
      <c r="A14" s="8">
        <v>9</v>
      </c>
      <c r="B14" s="9" t="s">
        <v>34</v>
      </c>
      <c r="C14" s="6" t="s">
        <v>35</v>
      </c>
      <c r="D14" s="8">
        <v>4</v>
      </c>
      <c r="E14" s="8"/>
      <c r="F14" s="8" t="s">
        <v>29</v>
      </c>
      <c r="G14" s="8"/>
      <c r="H14" s="8"/>
      <c r="I14" s="8"/>
      <c r="J14" s="8"/>
      <c r="K14" s="8"/>
      <c r="L14" s="8"/>
      <c r="M14" s="8"/>
      <c r="N14" s="8"/>
      <c r="O14" s="10" t="s">
        <v>26</v>
      </c>
      <c r="P14" s="9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95" customHeight="1" x14ac:dyDescent="0.25">
      <c r="A15" s="8">
        <v>10</v>
      </c>
      <c r="B15" s="9" t="s">
        <v>36</v>
      </c>
      <c r="C15" s="6" t="s">
        <v>37</v>
      </c>
      <c r="D15" s="8">
        <v>3</v>
      </c>
      <c r="E15" s="8"/>
      <c r="F15" s="8" t="s">
        <v>29</v>
      </c>
      <c r="G15" s="8"/>
      <c r="H15" s="8"/>
      <c r="I15" s="8"/>
      <c r="J15" s="8"/>
      <c r="K15" s="8"/>
      <c r="L15" s="8"/>
      <c r="M15" s="8"/>
      <c r="N15" s="8"/>
      <c r="O15" s="10" t="s">
        <v>20</v>
      </c>
      <c r="P15" s="9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95" customHeight="1" x14ac:dyDescent="0.25">
      <c r="A16" s="8">
        <v>11</v>
      </c>
      <c r="B16" s="9" t="s">
        <v>38</v>
      </c>
      <c r="C16" s="6" t="s">
        <v>39</v>
      </c>
      <c r="D16" s="8">
        <v>3</v>
      </c>
      <c r="E16" s="8"/>
      <c r="F16" s="8" t="s">
        <v>29</v>
      </c>
      <c r="G16" s="8"/>
      <c r="H16" s="8"/>
      <c r="I16" s="8"/>
      <c r="J16" s="8"/>
      <c r="K16" s="8"/>
      <c r="L16" s="8"/>
      <c r="M16" s="8"/>
      <c r="N16" s="8"/>
      <c r="O16" s="10" t="s">
        <v>20</v>
      </c>
      <c r="P16" s="9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95" customHeight="1" x14ac:dyDescent="0.25">
      <c r="A17" s="8">
        <v>12</v>
      </c>
      <c r="B17" s="9" t="s">
        <v>40</v>
      </c>
      <c r="C17" s="6" t="s">
        <v>41</v>
      </c>
      <c r="D17" s="8">
        <v>2</v>
      </c>
      <c r="E17" s="8"/>
      <c r="F17" s="8"/>
      <c r="G17" s="8" t="s">
        <v>42</v>
      </c>
      <c r="H17" s="8"/>
      <c r="I17" s="8"/>
      <c r="J17" s="8"/>
      <c r="K17" s="8"/>
      <c r="L17" s="8"/>
      <c r="M17" s="8"/>
      <c r="N17" s="8"/>
      <c r="O17" s="10" t="s">
        <v>26</v>
      </c>
      <c r="P17" s="9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95" customHeight="1" x14ac:dyDescent="0.25">
      <c r="A18" s="8">
        <v>13</v>
      </c>
      <c r="B18" s="9" t="s">
        <v>43</v>
      </c>
      <c r="C18" s="6" t="s">
        <v>44</v>
      </c>
      <c r="D18" s="8">
        <v>4</v>
      </c>
      <c r="E18" s="8"/>
      <c r="F18" s="8"/>
      <c r="G18" s="8" t="s">
        <v>42</v>
      </c>
      <c r="H18" s="8"/>
      <c r="I18" s="8"/>
      <c r="J18" s="8"/>
      <c r="K18" s="8"/>
      <c r="L18" s="8"/>
      <c r="M18" s="8"/>
      <c r="N18" s="8"/>
      <c r="O18" s="10" t="s">
        <v>26</v>
      </c>
      <c r="P18" s="9" t="s">
        <v>30</v>
      </c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95" customHeight="1" x14ac:dyDescent="0.25">
      <c r="A19" s="8">
        <v>14</v>
      </c>
      <c r="B19" s="9" t="s">
        <v>45</v>
      </c>
      <c r="C19" s="6" t="s">
        <v>46</v>
      </c>
      <c r="D19" s="8">
        <v>3</v>
      </c>
      <c r="E19" s="8"/>
      <c r="F19" s="8"/>
      <c r="G19" s="8" t="s">
        <v>42</v>
      </c>
      <c r="H19" s="8"/>
      <c r="I19" s="8"/>
      <c r="J19" s="8"/>
      <c r="K19" s="8"/>
      <c r="L19" s="8"/>
      <c r="M19" s="8"/>
      <c r="N19" s="8"/>
      <c r="O19" s="10" t="s">
        <v>38</v>
      </c>
      <c r="P19" s="9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95" customHeight="1" x14ac:dyDescent="0.25">
      <c r="A20" s="8">
        <v>15</v>
      </c>
      <c r="B20" s="9" t="s">
        <v>47</v>
      </c>
      <c r="C20" s="6" t="s">
        <v>48</v>
      </c>
      <c r="D20" s="8">
        <v>3</v>
      </c>
      <c r="E20" s="8"/>
      <c r="F20" s="8"/>
      <c r="G20" s="8" t="s">
        <v>42</v>
      </c>
      <c r="H20" s="8"/>
      <c r="I20" s="8"/>
      <c r="J20" s="8"/>
      <c r="K20" s="8"/>
      <c r="L20" s="8"/>
      <c r="M20" s="8"/>
      <c r="N20" s="8"/>
      <c r="O20" s="10" t="s">
        <v>26</v>
      </c>
      <c r="P20" s="9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95" customHeight="1" x14ac:dyDescent="0.25">
      <c r="A21" s="8">
        <v>16</v>
      </c>
      <c r="B21" s="9" t="s">
        <v>49</v>
      </c>
      <c r="C21" s="6" t="s">
        <v>50</v>
      </c>
      <c r="D21" s="8">
        <v>3</v>
      </c>
      <c r="E21" s="8"/>
      <c r="F21" s="8"/>
      <c r="G21" s="8" t="s">
        <v>42</v>
      </c>
      <c r="H21" s="8"/>
      <c r="I21" s="8"/>
      <c r="J21" s="8"/>
      <c r="K21" s="8"/>
      <c r="L21" s="8"/>
      <c r="M21" s="8"/>
      <c r="N21" s="8"/>
      <c r="O21" s="10" t="s">
        <v>20</v>
      </c>
      <c r="P21" s="9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95" customHeight="1" x14ac:dyDescent="0.25">
      <c r="A22" s="8">
        <v>17</v>
      </c>
      <c r="B22" s="9" t="s">
        <v>51</v>
      </c>
      <c r="C22" s="6" t="s">
        <v>52</v>
      </c>
      <c r="D22" s="8">
        <v>3</v>
      </c>
      <c r="E22" s="8"/>
      <c r="F22" s="8"/>
      <c r="G22" s="8" t="s">
        <v>42</v>
      </c>
      <c r="H22" s="8"/>
      <c r="I22" s="8"/>
      <c r="J22" s="8"/>
      <c r="K22" s="8"/>
      <c r="L22" s="8"/>
      <c r="M22" s="8"/>
      <c r="N22" s="8"/>
      <c r="O22" s="10" t="s">
        <v>20</v>
      </c>
      <c r="P22" s="9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95" customHeight="1" x14ac:dyDescent="0.25">
      <c r="A23" s="8">
        <v>18</v>
      </c>
      <c r="B23" s="9" t="s">
        <v>53</v>
      </c>
      <c r="C23" s="6" t="s">
        <v>54</v>
      </c>
      <c r="D23" s="8">
        <v>2</v>
      </c>
      <c r="E23" s="8"/>
      <c r="F23" s="8"/>
      <c r="G23" s="8" t="s">
        <v>42</v>
      </c>
      <c r="H23" s="8"/>
      <c r="I23" s="8"/>
      <c r="J23" s="8"/>
      <c r="K23" s="8"/>
      <c r="L23" s="8"/>
      <c r="M23" s="8"/>
      <c r="N23" s="8"/>
      <c r="O23" s="10" t="s">
        <v>26</v>
      </c>
      <c r="P23" s="9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95" customHeight="1" x14ac:dyDescent="0.25">
      <c r="A24" s="8">
        <v>19</v>
      </c>
      <c r="B24" s="9" t="s">
        <v>55</v>
      </c>
      <c r="C24" s="6" t="s">
        <v>56</v>
      </c>
      <c r="D24" s="8">
        <v>2</v>
      </c>
      <c r="E24" s="8"/>
      <c r="F24" s="8"/>
      <c r="G24" s="8"/>
      <c r="H24" s="8" t="s">
        <v>57</v>
      </c>
      <c r="I24" s="8"/>
      <c r="J24" s="8"/>
      <c r="K24" s="8"/>
      <c r="L24" s="8"/>
      <c r="M24" s="8"/>
      <c r="N24" s="8"/>
      <c r="O24" s="10" t="s">
        <v>26</v>
      </c>
      <c r="P24" s="9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95" customHeight="1" x14ac:dyDescent="0.25">
      <c r="A25" s="8">
        <v>20</v>
      </c>
      <c r="B25" s="9" t="s">
        <v>58</v>
      </c>
      <c r="C25" s="6" t="s">
        <v>59</v>
      </c>
      <c r="D25" s="8">
        <v>4</v>
      </c>
      <c r="E25" s="8"/>
      <c r="F25" s="8"/>
      <c r="G25" s="8"/>
      <c r="H25" s="8" t="s">
        <v>57</v>
      </c>
      <c r="I25" s="8"/>
      <c r="J25" s="8"/>
      <c r="K25" s="8"/>
      <c r="L25" s="8"/>
      <c r="M25" s="8"/>
      <c r="N25" s="8"/>
      <c r="O25" s="10" t="s">
        <v>26</v>
      </c>
      <c r="P25" s="9" t="s">
        <v>43</v>
      </c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95" customHeight="1" x14ac:dyDescent="0.25">
      <c r="A26" s="8">
        <v>21</v>
      </c>
      <c r="B26" s="9" t="s">
        <v>60</v>
      </c>
      <c r="C26" s="6" t="s">
        <v>61</v>
      </c>
      <c r="D26" s="8">
        <v>3</v>
      </c>
      <c r="E26" s="8"/>
      <c r="F26" s="8"/>
      <c r="G26" s="8"/>
      <c r="H26" s="8" t="s">
        <v>57</v>
      </c>
      <c r="I26" s="8"/>
      <c r="J26" s="8"/>
      <c r="K26" s="8"/>
      <c r="L26" s="8"/>
      <c r="M26" s="8"/>
      <c r="N26" s="8"/>
      <c r="O26" s="10" t="s">
        <v>20</v>
      </c>
      <c r="P26" s="9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95" customHeight="1" x14ac:dyDescent="0.25">
      <c r="A27" s="8">
        <v>22</v>
      </c>
      <c r="B27" s="9" t="s">
        <v>62</v>
      </c>
      <c r="C27" s="6" t="s">
        <v>63</v>
      </c>
      <c r="D27" s="8">
        <v>3</v>
      </c>
      <c r="E27" s="8"/>
      <c r="F27" s="8"/>
      <c r="G27" s="8"/>
      <c r="H27" s="8" t="s">
        <v>57</v>
      </c>
      <c r="I27" s="8"/>
      <c r="J27" s="8"/>
      <c r="K27" s="8"/>
      <c r="L27" s="8"/>
      <c r="M27" s="8"/>
      <c r="N27" s="8"/>
      <c r="O27" s="10" t="s">
        <v>20</v>
      </c>
      <c r="P27" s="9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95" customHeight="1" x14ac:dyDescent="0.25">
      <c r="A28" s="8">
        <v>23</v>
      </c>
      <c r="B28" s="9" t="s">
        <v>64</v>
      </c>
      <c r="C28" s="6" t="s">
        <v>65</v>
      </c>
      <c r="D28" s="8">
        <v>3</v>
      </c>
      <c r="E28" s="8"/>
      <c r="F28" s="8"/>
      <c r="G28" s="8"/>
      <c r="H28" s="8" t="s">
        <v>57</v>
      </c>
      <c r="I28" s="8"/>
      <c r="J28" s="8"/>
      <c r="K28" s="8"/>
      <c r="L28" s="8"/>
      <c r="M28" s="8"/>
      <c r="N28" s="8"/>
      <c r="O28" s="10" t="s">
        <v>26</v>
      </c>
      <c r="P28" s="9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95" customHeight="1" x14ac:dyDescent="0.25">
      <c r="A29" s="8">
        <v>24</v>
      </c>
      <c r="B29" s="9" t="s">
        <v>66</v>
      </c>
      <c r="C29" s="6" t="s">
        <v>67</v>
      </c>
      <c r="D29" s="8">
        <v>3</v>
      </c>
      <c r="E29" s="8"/>
      <c r="F29" s="8"/>
      <c r="G29" s="8"/>
      <c r="H29" s="8" t="s">
        <v>57</v>
      </c>
      <c r="I29" s="8"/>
      <c r="J29" s="8"/>
      <c r="K29" s="8"/>
      <c r="L29" s="8"/>
      <c r="M29" s="8"/>
      <c r="N29" s="8"/>
      <c r="O29" s="10" t="s">
        <v>20</v>
      </c>
      <c r="P29" s="9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95" customHeight="1" x14ac:dyDescent="0.25">
      <c r="A30" s="8">
        <v>25</v>
      </c>
      <c r="B30" s="9" t="s">
        <v>68</v>
      </c>
      <c r="C30" s="6" t="s">
        <v>69</v>
      </c>
      <c r="D30" s="8">
        <v>3</v>
      </c>
      <c r="E30" s="8"/>
      <c r="F30" s="8"/>
      <c r="G30" s="8"/>
      <c r="H30" s="8" t="s">
        <v>57</v>
      </c>
      <c r="I30" s="8"/>
      <c r="J30" s="8"/>
      <c r="K30" s="8"/>
      <c r="L30" s="8"/>
      <c r="M30" s="8"/>
      <c r="N30" s="8"/>
      <c r="O30" s="10" t="s">
        <v>20</v>
      </c>
      <c r="P30" s="9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95" customHeight="1" x14ac:dyDescent="0.25">
      <c r="A31" s="8">
        <v>26</v>
      </c>
      <c r="B31" s="9" t="s">
        <v>70</v>
      </c>
      <c r="C31" s="6" t="s">
        <v>71</v>
      </c>
      <c r="D31" s="8">
        <v>2</v>
      </c>
      <c r="E31" s="8"/>
      <c r="F31" s="8"/>
      <c r="G31" s="8"/>
      <c r="H31" s="8"/>
      <c r="I31" s="8" t="s">
        <v>72</v>
      </c>
      <c r="J31" s="8"/>
      <c r="K31" s="8"/>
      <c r="L31" s="8"/>
      <c r="M31" s="8"/>
      <c r="N31" s="8"/>
      <c r="O31" s="10" t="s">
        <v>26</v>
      </c>
      <c r="P31" s="9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95" customHeight="1" x14ac:dyDescent="0.25">
      <c r="A32" s="8">
        <v>27</v>
      </c>
      <c r="B32" s="9" t="s">
        <v>73</v>
      </c>
      <c r="C32" s="6" t="s">
        <v>74</v>
      </c>
      <c r="D32" s="8">
        <v>3</v>
      </c>
      <c r="E32" s="8"/>
      <c r="F32" s="8"/>
      <c r="G32" s="8"/>
      <c r="H32" s="8"/>
      <c r="I32" s="8" t="s">
        <v>72</v>
      </c>
      <c r="J32" s="8"/>
      <c r="K32" s="8"/>
      <c r="L32" s="8"/>
      <c r="M32" s="8"/>
      <c r="N32" s="8"/>
      <c r="O32" s="10" t="s">
        <v>20</v>
      </c>
      <c r="P32" s="9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95" customHeight="1" x14ac:dyDescent="0.25">
      <c r="A33" s="8">
        <v>28</v>
      </c>
      <c r="B33" s="9" t="s">
        <v>75</v>
      </c>
      <c r="C33" s="6" t="s">
        <v>76</v>
      </c>
      <c r="D33" s="8">
        <v>3</v>
      </c>
      <c r="E33" s="8"/>
      <c r="F33" s="8"/>
      <c r="G33" s="8"/>
      <c r="H33" s="8"/>
      <c r="I33" s="8" t="s">
        <v>72</v>
      </c>
      <c r="J33" s="8"/>
      <c r="K33" s="8"/>
      <c r="L33" s="8"/>
      <c r="M33" s="8"/>
      <c r="N33" s="8"/>
      <c r="O33" s="10" t="s">
        <v>68</v>
      </c>
      <c r="P33" s="8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95" customHeight="1" x14ac:dyDescent="0.25">
      <c r="A34" s="8">
        <v>29</v>
      </c>
      <c r="B34" s="9" t="s">
        <v>77</v>
      </c>
      <c r="C34" s="6" t="s">
        <v>78</v>
      </c>
      <c r="D34" s="8">
        <v>3</v>
      </c>
      <c r="E34" s="8"/>
      <c r="F34" s="8"/>
      <c r="G34" s="8"/>
      <c r="H34" s="8"/>
      <c r="I34" s="8" t="s">
        <v>72</v>
      </c>
      <c r="J34" s="8"/>
      <c r="K34" s="8"/>
      <c r="L34" s="8"/>
      <c r="M34" s="8"/>
      <c r="N34" s="8"/>
      <c r="O34" s="10" t="s">
        <v>68</v>
      </c>
      <c r="P34" s="8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95" customHeight="1" x14ac:dyDescent="0.25">
      <c r="A35" s="8">
        <v>30</v>
      </c>
      <c r="B35" s="9" t="s">
        <v>79</v>
      </c>
      <c r="C35" s="6" t="s">
        <v>80</v>
      </c>
      <c r="D35" s="8">
        <v>3</v>
      </c>
      <c r="E35" s="8"/>
      <c r="F35" s="8"/>
      <c r="G35" s="8"/>
      <c r="H35" s="8"/>
      <c r="I35" s="8" t="s">
        <v>72</v>
      </c>
      <c r="J35" s="8"/>
      <c r="K35" s="8"/>
      <c r="L35" s="8"/>
      <c r="M35" s="8"/>
      <c r="N35" s="8"/>
      <c r="O35" s="10" t="s">
        <v>20</v>
      </c>
      <c r="P35" s="8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95" customHeight="1" x14ac:dyDescent="0.25">
      <c r="A36" s="8">
        <v>31</v>
      </c>
      <c r="B36" s="9" t="s">
        <v>81</v>
      </c>
      <c r="C36" s="6" t="s">
        <v>82</v>
      </c>
      <c r="D36" s="8">
        <v>3</v>
      </c>
      <c r="E36" s="8"/>
      <c r="F36" s="8"/>
      <c r="G36" s="8"/>
      <c r="H36" s="8"/>
      <c r="I36" s="8" t="s">
        <v>72</v>
      </c>
      <c r="J36" s="8"/>
      <c r="K36" s="8"/>
      <c r="L36" s="8"/>
      <c r="M36" s="8"/>
      <c r="N36" s="8"/>
      <c r="O36" s="10" t="s">
        <v>94</v>
      </c>
      <c r="P36" s="8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95" customHeight="1" x14ac:dyDescent="0.25">
      <c r="A37" s="8">
        <v>32</v>
      </c>
      <c r="B37" s="9" t="s">
        <v>83</v>
      </c>
      <c r="C37" s="6" t="s">
        <v>84</v>
      </c>
      <c r="D37" s="8">
        <v>2</v>
      </c>
      <c r="E37" s="8"/>
      <c r="F37" s="8"/>
      <c r="G37" s="8"/>
      <c r="H37" s="8"/>
      <c r="I37" s="8" t="s">
        <v>72</v>
      </c>
      <c r="J37" s="8"/>
      <c r="K37" s="8"/>
      <c r="L37" s="8"/>
      <c r="M37" s="8"/>
      <c r="N37" s="8"/>
      <c r="O37" s="10" t="s">
        <v>26</v>
      </c>
      <c r="P37" s="9" t="s">
        <v>58</v>
      </c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95" customHeight="1" x14ac:dyDescent="0.25">
      <c r="A38" s="8">
        <v>33</v>
      </c>
      <c r="B38" s="9" t="s">
        <v>85</v>
      </c>
      <c r="C38" s="6" t="s">
        <v>86</v>
      </c>
      <c r="D38" s="8">
        <v>3</v>
      </c>
      <c r="E38" s="8"/>
      <c r="F38" s="8"/>
      <c r="G38" s="8"/>
      <c r="H38" s="8"/>
      <c r="I38" s="8"/>
      <c r="J38" s="8" t="s">
        <v>87</v>
      </c>
      <c r="K38" s="8"/>
      <c r="L38" s="8"/>
      <c r="M38" s="8"/>
      <c r="N38" s="8"/>
      <c r="O38" s="10" t="s">
        <v>66</v>
      </c>
      <c r="P38" s="8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95" customHeight="1" x14ac:dyDescent="0.25">
      <c r="A39" s="8">
        <v>34</v>
      </c>
      <c r="B39" s="9" t="s">
        <v>88</v>
      </c>
      <c r="C39" s="6" t="s">
        <v>89</v>
      </c>
      <c r="D39" s="8">
        <v>3</v>
      </c>
      <c r="E39" s="8"/>
      <c r="F39" s="8"/>
      <c r="G39" s="8"/>
      <c r="H39" s="8"/>
      <c r="I39" s="8"/>
      <c r="J39" s="8" t="s">
        <v>87</v>
      </c>
      <c r="K39" s="8"/>
      <c r="L39" s="8"/>
      <c r="M39" s="8"/>
      <c r="N39" s="8"/>
      <c r="O39" s="10" t="s">
        <v>73</v>
      </c>
      <c r="P39" s="8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95" customHeight="1" x14ac:dyDescent="0.25">
      <c r="A40" s="8">
        <v>35</v>
      </c>
      <c r="B40" s="9" t="s">
        <v>90</v>
      </c>
      <c r="C40" s="6" t="s">
        <v>91</v>
      </c>
      <c r="D40" s="8">
        <v>3</v>
      </c>
      <c r="E40" s="8"/>
      <c r="F40" s="8"/>
      <c r="G40" s="8"/>
      <c r="H40" s="8"/>
      <c r="I40" s="8"/>
      <c r="J40" s="8" t="s">
        <v>87</v>
      </c>
      <c r="K40" s="8"/>
      <c r="L40" s="8"/>
      <c r="M40" s="8"/>
      <c r="N40" s="8"/>
      <c r="O40" s="10" t="s">
        <v>68</v>
      </c>
      <c r="P40" s="8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95" customHeight="1" x14ac:dyDescent="0.25">
      <c r="A41" s="8">
        <v>36</v>
      </c>
      <c r="B41" s="9" t="s">
        <v>92</v>
      </c>
      <c r="C41" s="6" t="s">
        <v>93</v>
      </c>
      <c r="D41" s="8">
        <v>3</v>
      </c>
      <c r="E41" s="8"/>
      <c r="F41" s="8"/>
      <c r="G41" s="8"/>
      <c r="H41" s="8"/>
      <c r="I41" s="8"/>
      <c r="J41" s="8" t="s">
        <v>87</v>
      </c>
      <c r="K41" s="8"/>
      <c r="L41" s="8"/>
      <c r="M41" s="8"/>
      <c r="N41" s="8"/>
      <c r="O41" s="10" t="s">
        <v>68</v>
      </c>
      <c r="P41" s="8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95" customHeight="1" x14ac:dyDescent="0.25">
      <c r="A42" s="8">
        <v>37</v>
      </c>
      <c r="B42" s="9" t="s">
        <v>95</v>
      </c>
      <c r="C42" s="6" t="s">
        <v>26</v>
      </c>
      <c r="D42" s="8">
        <v>3</v>
      </c>
      <c r="E42" s="8"/>
      <c r="F42" s="8"/>
      <c r="G42" s="8"/>
      <c r="H42" s="8"/>
      <c r="I42" s="8"/>
      <c r="J42" s="8" t="s">
        <v>87</v>
      </c>
      <c r="K42" s="8"/>
      <c r="L42" s="8"/>
      <c r="M42" s="8"/>
      <c r="N42" s="8"/>
      <c r="O42" s="10" t="s">
        <v>26</v>
      </c>
      <c r="P42" s="8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95" customHeight="1" x14ac:dyDescent="0.25">
      <c r="A43" s="8">
        <v>38</v>
      </c>
      <c r="B43" s="7" t="s">
        <v>96</v>
      </c>
      <c r="C43" s="6" t="s">
        <v>191</v>
      </c>
      <c r="D43" s="8">
        <v>3</v>
      </c>
      <c r="E43" s="8"/>
      <c r="F43" s="8"/>
      <c r="G43" s="8"/>
      <c r="H43" s="8"/>
      <c r="I43" s="8"/>
      <c r="J43" s="8" t="s">
        <v>87</v>
      </c>
      <c r="K43" s="8"/>
      <c r="L43" s="8"/>
      <c r="M43" s="8"/>
      <c r="N43" s="8"/>
      <c r="O43" s="10" t="s">
        <v>20</v>
      </c>
      <c r="P43" s="8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95" customHeight="1" x14ac:dyDescent="0.25">
      <c r="A44" s="8">
        <v>39</v>
      </c>
      <c r="B44" s="7" t="s">
        <v>97</v>
      </c>
      <c r="C44" s="6" t="s">
        <v>98</v>
      </c>
      <c r="D44" s="8">
        <v>6</v>
      </c>
      <c r="E44" s="8"/>
      <c r="F44" s="8"/>
      <c r="G44" s="8"/>
      <c r="H44" s="8"/>
      <c r="I44" s="8"/>
      <c r="J44" s="8"/>
      <c r="K44" s="8" t="s">
        <v>99</v>
      </c>
      <c r="L44" s="8"/>
      <c r="M44" s="8"/>
      <c r="N44" s="8"/>
      <c r="O44" s="10" t="s">
        <v>190</v>
      </c>
      <c r="P44" s="10" t="s">
        <v>96</v>
      </c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95" customHeight="1" x14ac:dyDescent="0.25">
      <c r="A45" s="8">
        <v>40</v>
      </c>
      <c r="B45" s="9" t="s">
        <v>100</v>
      </c>
      <c r="C45" s="6" t="s">
        <v>26</v>
      </c>
      <c r="D45" s="8">
        <v>3</v>
      </c>
      <c r="E45" s="8"/>
      <c r="F45" s="8"/>
      <c r="G45" s="8"/>
      <c r="H45" s="8"/>
      <c r="I45" s="8"/>
      <c r="J45" s="8"/>
      <c r="K45" s="8" t="s">
        <v>99</v>
      </c>
      <c r="L45" s="8"/>
      <c r="M45" s="8"/>
      <c r="N45" s="8"/>
      <c r="O45" s="10" t="s">
        <v>26</v>
      </c>
      <c r="P45" s="8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95" customHeight="1" x14ac:dyDescent="0.25">
      <c r="A46" s="8">
        <v>41</v>
      </c>
      <c r="B46" s="23" t="s">
        <v>162</v>
      </c>
      <c r="C46" s="22" t="s">
        <v>163</v>
      </c>
      <c r="D46" s="8">
        <v>3</v>
      </c>
      <c r="E46" s="8"/>
      <c r="F46" s="8"/>
      <c r="G46" s="8"/>
      <c r="H46" s="8"/>
      <c r="I46" s="8"/>
      <c r="J46" s="8"/>
      <c r="K46" s="8" t="s">
        <v>99</v>
      </c>
      <c r="L46" s="8"/>
      <c r="M46" s="8"/>
      <c r="N46" s="8"/>
      <c r="O46" s="10" t="s">
        <v>26</v>
      </c>
      <c r="P46" s="8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95" customHeight="1" x14ac:dyDescent="0.25">
      <c r="A47" s="8">
        <v>42</v>
      </c>
      <c r="B47" s="9" t="s">
        <v>192</v>
      </c>
      <c r="C47" s="6" t="s">
        <v>102</v>
      </c>
      <c r="D47" s="8">
        <v>2</v>
      </c>
      <c r="E47" s="8"/>
      <c r="F47" s="8"/>
      <c r="G47" s="8"/>
      <c r="H47" s="8"/>
      <c r="I47" s="8"/>
      <c r="J47" s="8"/>
      <c r="K47" s="8" t="s">
        <v>99</v>
      </c>
      <c r="L47" s="8"/>
      <c r="M47" s="8"/>
      <c r="N47" s="8"/>
      <c r="O47" s="10" t="s">
        <v>26</v>
      </c>
      <c r="P47" s="8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95" customHeight="1" x14ac:dyDescent="0.25">
      <c r="A48" s="8">
        <v>43</v>
      </c>
      <c r="B48" s="9" t="s">
        <v>103</v>
      </c>
      <c r="C48" s="6" t="s">
        <v>104</v>
      </c>
      <c r="D48" s="8">
        <v>2</v>
      </c>
      <c r="E48" s="8"/>
      <c r="F48" s="8"/>
      <c r="G48" s="8"/>
      <c r="H48" s="8"/>
      <c r="I48" s="8"/>
      <c r="J48" s="8"/>
      <c r="K48" s="8" t="s">
        <v>99</v>
      </c>
      <c r="L48" s="8"/>
      <c r="M48" s="8"/>
      <c r="N48" s="8"/>
      <c r="O48" s="10" t="s">
        <v>26</v>
      </c>
      <c r="P48" s="8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95" customHeight="1" x14ac:dyDescent="0.25">
      <c r="A49" s="8">
        <v>44</v>
      </c>
      <c r="B49" s="9" t="s">
        <v>105</v>
      </c>
      <c r="C49" s="6" t="s">
        <v>106</v>
      </c>
      <c r="D49" s="8">
        <v>2</v>
      </c>
      <c r="E49" s="8"/>
      <c r="F49" s="8"/>
      <c r="G49" s="8"/>
      <c r="H49" s="8"/>
      <c r="I49" s="8"/>
      <c r="J49" s="8"/>
      <c r="K49" s="8" t="s">
        <v>99</v>
      </c>
      <c r="L49" s="8"/>
      <c r="M49" s="8"/>
      <c r="N49" s="8"/>
      <c r="O49" s="10" t="s">
        <v>26</v>
      </c>
      <c r="P49" s="8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95" customHeight="1" x14ac:dyDescent="0.25">
      <c r="A50" s="8">
        <v>45</v>
      </c>
      <c r="B50" s="9" t="s">
        <v>107</v>
      </c>
      <c r="C50" s="6" t="s">
        <v>108</v>
      </c>
      <c r="D50" s="8">
        <v>3</v>
      </c>
      <c r="E50" s="8"/>
      <c r="F50" s="8"/>
      <c r="G50" s="8"/>
      <c r="H50" s="8"/>
      <c r="I50" s="8"/>
      <c r="J50" s="8"/>
      <c r="K50" s="8"/>
      <c r="L50" s="8" t="s">
        <v>109</v>
      </c>
      <c r="M50" s="8"/>
      <c r="N50" s="8"/>
      <c r="O50" s="10" t="s">
        <v>26</v>
      </c>
      <c r="P50" s="8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95" customHeight="1" x14ac:dyDescent="0.25">
      <c r="A51" s="8">
        <v>46</v>
      </c>
      <c r="B51" s="9" t="s">
        <v>110</v>
      </c>
      <c r="C51" s="6" t="s">
        <v>111</v>
      </c>
      <c r="D51" s="8">
        <v>3</v>
      </c>
      <c r="E51" s="8"/>
      <c r="F51" s="8"/>
      <c r="G51" s="8"/>
      <c r="H51" s="8"/>
      <c r="I51" s="8"/>
      <c r="J51" s="8"/>
      <c r="K51" s="8"/>
      <c r="L51" s="8" t="s">
        <v>109</v>
      </c>
      <c r="M51" s="8"/>
      <c r="N51" s="8"/>
      <c r="O51" s="10" t="s">
        <v>60</v>
      </c>
      <c r="P51" s="8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95" customHeight="1" x14ac:dyDescent="0.25">
      <c r="A52" s="8">
        <v>47</v>
      </c>
      <c r="B52" s="9" t="s">
        <v>112</v>
      </c>
      <c r="C52" s="6" t="s">
        <v>26</v>
      </c>
      <c r="D52" s="8">
        <v>3</v>
      </c>
      <c r="E52" s="8"/>
      <c r="F52" s="8"/>
      <c r="G52" s="8"/>
      <c r="H52" s="8"/>
      <c r="I52" s="8"/>
      <c r="J52" s="8"/>
      <c r="K52" s="8"/>
      <c r="L52" s="8" t="s">
        <v>109</v>
      </c>
      <c r="M52" s="8"/>
      <c r="N52" s="8"/>
      <c r="O52" s="10" t="s">
        <v>26</v>
      </c>
      <c r="P52" s="8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95" customHeight="1" x14ac:dyDescent="0.25">
      <c r="A53" s="8">
        <v>48</v>
      </c>
      <c r="B53" s="9" t="s">
        <v>124</v>
      </c>
      <c r="C53" s="6" t="s">
        <v>26</v>
      </c>
      <c r="D53" s="8">
        <v>3</v>
      </c>
      <c r="E53" s="8"/>
      <c r="F53" s="8"/>
      <c r="G53" s="8"/>
      <c r="H53" s="8"/>
      <c r="I53" s="8"/>
      <c r="J53" s="8"/>
      <c r="K53" s="8"/>
      <c r="L53" s="8" t="s">
        <v>109</v>
      </c>
      <c r="M53" s="8"/>
      <c r="N53" s="8"/>
      <c r="O53" s="10" t="s">
        <v>26</v>
      </c>
      <c r="P53" s="8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95" customHeight="1" x14ac:dyDescent="0.25">
      <c r="A54" s="8">
        <v>49</v>
      </c>
      <c r="B54" s="9" t="s">
        <v>127</v>
      </c>
      <c r="C54" s="6" t="s">
        <v>26</v>
      </c>
      <c r="D54" s="8">
        <v>3</v>
      </c>
      <c r="E54" s="8"/>
      <c r="F54" s="8"/>
      <c r="G54" s="8"/>
      <c r="H54" s="8"/>
      <c r="I54" s="8"/>
      <c r="J54" s="8"/>
      <c r="K54" s="8"/>
      <c r="L54" s="8" t="s">
        <v>109</v>
      </c>
      <c r="M54" s="8"/>
      <c r="N54" s="8"/>
      <c r="O54" s="10" t="s">
        <v>26</v>
      </c>
      <c r="P54" s="8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95" customHeight="1" x14ac:dyDescent="0.25">
      <c r="A55" s="8">
        <v>50</v>
      </c>
      <c r="B55" s="9" t="s">
        <v>113</v>
      </c>
      <c r="C55" s="6" t="s">
        <v>114</v>
      </c>
      <c r="D55" s="8">
        <v>3</v>
      </c>
      <c r="E55" s="8"/>
      <c r="F55" s="8"/>
      <c r="G55" s="8"/>
      <c r="H55" s="8"/>
      <c r="I55" s="8"/>
      <c r="J55" s="8"/>
      <c r="K55" s="8"/>
      <c r="L55" s="8" t="s">
        <v>109</v>
      </c>
      <c r="M55" s="8"/>
      <c r="N55" s="8"/>
      <c r="O55" s="10"/>
      <c r="P55" s="8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95" customHeight="1" x14ac:dyDescent="0.25">
      <c r="A56" s="8">
        <v>51</v>
      </c>
      <c r="B56" s="9" t="s">
        <v>193</v>
      </c>
      <c r="C56" s="6" t="s">
        <v>118</v>
      </c>
      <c r="D56" s="8">
        <v>3</v>
      </c>
      <c r="E56" s="8"/>
      <c r="F56" s="8"/>
      <c r="G56" s="8"/>
      <c r="H56" s="8"/>
      <c r="I56" s="8"/>
      <c r="J56" s="8"/>
      <c r="K56" s="8"/>
      <c r="L56" s="8"/>
      <c r="M56" s="8" t="s">
        <v>119</v>
      </c>
      <c r="N56" s="8"/>
      <c r="O56" s="10" t="s">
        <v>107</v>
      </c>
      <c r="P56" s="8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95" customHeight="1" x14ac:dyDescent="0.25">
      <c r="A57" s="8">
        <v>52</v>
      </c>
      <c r="B57" s="9" t="s">
        <v>120</v>
      </c>
      <c r="C57" s="6" t="s">
        <v>121</v>
      </c>
      <c r="D57" s="8">
        <v>3</v>
      </c>
      <c r="E57" s="8"/>
      <c r="F57" s="8"/>
      <c r="G57" s="8"/>
      <c r="H57" s="8"/>
      <c r="I57" s="8"/>
      <c r="J57" s="8"/>
      <c r="K57" s="8"/>
      <c r="L57" s="8"/>
      <c r="M57" s="8" t="s">
        <v>119</v>
      </c>
      <c r="N57" s="8"/>
      <c r="O57" s="10" t="s">
        <v>107</v>
      </c>
      <c r="P57" s="8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95" customHeight="1" x14ac:dyDescent="0.25">
      <c r="A58" s="8">
        <v>53</v>
      </c>
      <c r="B58" s="9" t="s">
        <v>122</v>
      </c>
      <c r="C58" s="6" t="s">
        <v>26</v>
      </c>
      <c r="D58" s="8">
        <v>3</v>
      </c>
      <c r="E58" s="8"/>
      <c r="F58" s="8"/>
      <c r="G58" s="8"/>
      <c r="H58" s="8"/>
      <c r="I58" s="8"/>
      <c r="J58" s="8"/>
      <c r="K58" s="8"/>
      <c r="L58" s="8"/>
      <c r="M58" s="8" t="s">
        <v>119</v>
      </c>
      <c r="N58" s="8"/>
      <c r="O58" s="10" t="s">
        <v>26</v>
      </c>
      <c r="P58" s="8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95" customHeight="1" x14ac:dyDescent="0.25">
      <c r="A59" s="8">
        <v>54</v>
      </c>
      <c r="B59" s="9" t="s">
        <v>123</v>
      </c>
      <c r="C59" s="6" t="s">
        <v>26</v>
      </c>
      <c r="D59" s="8">
        <v>3</v>
      </c>
      <c r="E59" s="8"/>
      <c r="F59" s="8"/>
      <c r="G59" s="8"/>
      <c r="H59" s="8"/>
      <c r="I59" s="8"/>
      <c r="J59" s="8"/>
      <c r="K59" s="8"/>
      <c r="L59" s="8"/>
      <c r="M59" s="8" t="s">
        <v>119</v>
      </c>
      <c r="N59" s="8"/>
      <c r="O59" s="10" t="s">
        <v>26</v>
      </c>
      <c r="P59" s="8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95" customHeight="1" x14ac:dyDescent="0.25">
      <c r="A60" s="8">
        <v>55</v>
      </c>
      <c r="B60" s="9" t="s">
        <v>131</v>
      </c>
      <c r="C60" s="6" t="s">
        <v>26</v>
      </c>
      <c r="D60" s="8">
        <v>3</v>
      </c>
      <c r="E60" s="8"/>
      <c r="F60" s="8"/>
      <c r="G60" s="8"/>
      <c r="H60" s="8"/>
      <c r="I60" s="8"/>
      <c r="J60" s="8"/>
      <c r="K60" s="8"/>
      <c r="L60" s="8"/>
      <c r="M60" s="8" t="s">
        <v>119</v>
      </c>
      <c r="N60" s="8"/>
      <c r="O60" s="10" t="s">
        <v>26</v>
      </c>
      <c r="P60" s="8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95" customHeight="1" x14ac:dyDescent="0.25">
      <c r="A61" s="8">
        <v>56</v>
      </c>
      <c r="B61" s="9" t="s">
        <v>132</v>
      </c>
      <c r="C61" s="6" t="s">
        <v>26</v>
      </c>
      <c r="D61" s="8">
        <v>3</v>
      </c>
      <c r="E61" s="8"/>
      <c r="F61" s="8"/>
      <c r="G61" s="8"/>
      <c r="H61" s="8"/>
      <c r="I61" s="8"/>
      <c r="J61" s="8"/>
      <c r="K61" s="8"/>
      <c r="L61" s="8"/>
      <c r="M61" s="8" t="s">
        <v>119</v>
      </c>
      <c r="N61" s="8"/>
      <c r="O61" s="10" t="s">
        <v>26</v>
      </c>
      <c r="P61" s="8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95" customHeight="1" x14ac:dyDescent="0.25">
      <c r="A62" s="8">
        <v>57</v>
      </c>
      <c r="B62" s="9" t="s">
        <v>133</v>
      </c>
      <c r="C62" s="6" t="s">
        <v>134</v>
      </c>
      <c r="D62" s="8">
        <v>6</v>
      </c>
      <c r="E62" s="8"/>
      <c r="F62" s="8"/>
      <c r="G62" s="8"/>
      <c r="H62" s="8"/>
      <c r="I62" s="8"/>
      <c r="J62" s="8"/>
      <c r="K62" s="8"/>
      <c r="L62" s="8"/>
      <c r="M62" s="2"/>
      <c r="N62" s="8" t="s">
        <v>129</v>
      </c>
      <c r="O62" s="10"/>
      <c r="P62" s="8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95" customHeight="1" x14ac:dyDescent="0.25">
      <c r="A63" s="8">
        <v>58</v>
      </c>
      <c r="B63" s="9" t="s">
        <v>194</v>
      </c>
      <c r="C63" s="6" t="s">
        <v>135</v>
      </c>
      <c r="D63" s="8">
        <v>9</v>
      </c>
      <c r="E63" s="8"/>
      <c r="F63" s="8"/>
      <c r="G63" s="8"/>
      <c r="H63" s="8"/>
      <c r="I63" s="8"/>
      <c r="J63" s="8"/>
      <c r="K63" s="8"/>
      <c r="L63" s="8"/>
      <c r="M63" s="2"/>
      <c r="N63" s="8" t="s">
        <v>129</v>
      </c>
      <c r="O63" s="10"/>
      <c r="P63" s="8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95" customHeight="1" x14ac:dyDescent="0.25">
      <c r="A64" s="13"/>
      <c r="B64" s="12" t="s">
        <v>130</v>
      </c>
      <c r="C64" s="13"/>
      <c r="D64" s="15">
        <f ca="1">SUM(E64:N64)</f>
        <v>180</v>
      </c>
      <c r="E64" s="15">
        <f>SUMIF(E6:E61,"HK1",$D$6:$D$61)</f>
        <v>14</v>
      </c>
      <c r="F64" s="15">
        <f>SUMIF(F6:F61,"HK2",$D$6:$D$61)</f>
        <v>19</v>
      </c>
      <c r="G64" s="15">
        <f>SUMIF(G6:G61,"HK3",$D$6:$D$61)</f>
        <v>20</v>
      </c>
      <c r="H64" s="15">
        <f>SUMIF(H6:H61,"HK4",$D$6:$D$61)</f>
        <v>21</v>
      </c>
      <c r="I64" s="15">
        <f>SUMIF(I6:I61,"HK5",$D$6:$D$61)</f>
        <v>19</v>
      </c>
      <c r="J64" s="15">
        <f>SUMIF(J6:J61,"HK6",$D$6:$D$61)</f>
        <v>18</v>
      </c>
      <c r="K64" s="15">
        <f>SUMIF(K6:K61,"HK7",$D$6:$D$61)</f>
        <v>18</v>
      </c>
      <c r="L64" s="15">
        <f>SUMIF(L6:L61,"HK8",$D$6:$D$61)</f>
        <v>18</v>
      </c>
      <c r="M64" s="15">
        <f>SUMIF(M6:M61,"HK9",$D$6:$D$61)</f>
        <v>18</v>
      </c>
      <c r="N64" s="15">
        <f ca="1">SUMIF(N6:N63,"HK10",$D$6:$D$61)</f>
        <v>15</v>
      </c>
      <c r="O64" s="11"/>
      <c r="P64" s="8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95" customHeight="1" x14ac:dyDescent="0.25">
      <c r="A65" s="36"/>
      <c r="B65" s="48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8"/>
      <c r="P65" s="49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95" customHeight="1" x14ac:dyDescent="0.25">
      <c r="A66" s="19"/>
      <c r="B66" s="21" t="s">
        <v>136</v>
      </c>
      <c r="C66" s="43" t="s">
        <v>190</v>
      </c>
      <c r="D66" s="43" t="s">
        <v>190</v>
      </c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5"/>
      <c r="P66" s="44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95" customHeight="1" x14ac:dyDescent="0.25">
      <c r="A67" s="45">
        <v>1</v>
      </c>
      <c r="B67" s="46" t="s">
        <v>137</v>
      </c>
      <c r="C67" s="45" t="s">
        <v>138</v>
      </c>
      <c r="D67" s="45">
        <v>3</v>
      </c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6" t="s">
        <v>68</v>
      </c>
      <c r="P67" s="44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95" customHeight="1" x14ac:dyDescent="0.25">
      <c r="A68" s="45">
        <v>2</v>
      </c>
      <c r="B68" s="46" t="s">
        <v>139</v>
      </c>
      <c r="C68" s="45" t="s">
        <v>144</v>
      </c>
      <c r="D68" s="45">
        <v>3</v>
      </c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6" t="s">
        <v>68</v>
      </c>
      <c r="P68" s="44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95" customHeight="1" x14ac:dyDescent="0.25">
      <c r="A69" s="45">
        <v>3</v>
      </c>
      <c r="B69" s="46" t="s">
        <v>140</v>
      </c>
      <c r="C69" s="45" t="s">
        <v>145</v>
      </c>
      <c r="D69" s="45">
        <v>3</v>
      </c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6" t="s">
        <v>68</v>
      </c>
      <c r="P69" s="44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95" customHeight="1" x14ac:dyDescent="0.25">
      <c r="A70" s="45">
        <v>4</v>
      </c>
      <c r="B70" s="46" t="s">
        <v>141</v>
      </c>
      <c r="C70" s="45" t="s">
        <v>142</v>
      </c>
      <c r="D70" s="45">
        <v>3</v>
      </c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6" t="s">
        <v>68</v>
      </c>
      <c r="P70" s="44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95" customHeight="1" x14ac:dyDescent="0.25">
      <c r="A71" s="45">
        <v>5</v>
      </c>
      <c r="B71" s="46" t="s">
        <v>143</v>
      </c>
      <c r="C71" s="45" t="s">
        <v>147</v>
      </c>
      <c r="D71" s="45">
        <v>3</v>
      </c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4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95" customHeight="1" x14ac:dyDescent="0.25">
      <c r="A72" s="45">
        <v>6</v>
      </c>
      <c r="B72" s="46" t="s">
        <v>146</v>
      </c>
      <c r="C72" s="45" t="s">
        <v>148</v>
      </c>
      <c r="D72" s="45">
        <v>3</v>
      </c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4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95" customHeight="1" x14ac:dyDescent="0.25">
      <c r="A73" s="19"/>
      <c r="B73" s="21" t="s">
        <v>149</v>
      </c>
      <c r="C73" s="43"/>
      <c r="D73" s="43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6"/>
      <c r="P73" s="44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95" customHeight="1" x14ac:dyDescent="0.25">
      <c r="A74" s="45">
        <v>1</v>
      </c>
      <c r="B74" s="46" t="s">
        <v>150</v>
      </c>
      <c r="C74" s="45" t="s">
        <v>151</v>
      </c>
      <c r="D74" s="45">
        <v>3</v>
      </c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6" t="s">
        <v>105</v>
      </c>
      <c r="P74" s="44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95" customHeight="1" x14ac:dyDescent="0.25">
      <c r="A75" s="45">
        <v>2</v>
      </c>
      <c r="B75" s="46" t="s">
        <v>152</v>
      </c>
      <c r="C75" s="45" t="s">
        <v>153</v>
      </c>
      <c r="D75" s="45">
        <v>3</v>
      </c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6" t="s">
        <v>103</v>
      </c>
      <c r="P75" s="44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95" customHeight="1" x14ac:dyDescent="0.25">
      <c r="A76" s="45">
        <v>3</v>
      </c>
      <c r="B76" s="46" t="s">
        <v>154</v>
      </c>
      <c r="C76" s="45" t="s">
        <v>155</v>
      </c>
      <c r="D76" s="45">
        <v>3</v>
      </c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6" t="s">
        <v>103</v>
      </c>
      <c r="P76" s="44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95" customHeight="1" x14ac:dyDescent="0.25">
      <c r="A77" s="45">
        <v>4</v>
      </c>
      <c r="B77" s="46" t="s">
        <v>156</v>
      </c>
      <c r="C77" s="45" t="s">
        <v>157</v>
      </c>
      <c r="D77" s="45">
        <v>3</v>
      </c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6" t="s">
        <v>60</v>
      </c>
      <c r="P77" s="44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95" customHeight="1" x14ac:dyDescent="0.25">
      <c r="A78" s="45">
        <v>5</v>
      </c>
      <c r="B78" s="46" t="s">
        <v>158</v>
      </c>
      <c r="C78" s="45" t="s">
        <v>159</v>
      </c>
      <c r="D78" s="45">
        <v>3</v>
      </c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6" t="s">
        <v>60</v>
      </c>
      <c r="P78" s="44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95" customHeight="1" x14ac:dyDescent="0.25">
      <c r="A79" s="45">
        <v>6</v>
      </c>
      <c r="B79" s="46" t="s">
        <v>160</v>
      </c>
      <c r="C79" s="45" t="s">
        <v>161</v>
      </c>
      <c r="D79" s="45">
        <v>3</v>
      </c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6" t="s">
        <v>105</v>
      </c>
      <c r="P79" s="44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95" customHeight="1" x14ac:dyDescent="0.25">
      <c r="A80" s="45">
        <v>7</v>
      </c>
      <c r="B80" s="46" t="s">
        <v>164</v>
      </c>
      <c r="C80" s="45" t="s">
        <v>165</v>
      </c>
      <c r="D80" s="45">
        <v>3</v>
      </c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6"/>
      <c r="P80" s="44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95" customHeight="1" x14ac:dyDescent="0.25">
      <c r="A81" s="19"/>
      <c r="B81" s="21" t="s">
        <v>166</v>
      </c>
      <c r="C81" s="43"/>
      <c r="D81" s="43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6"/>
      <c r="P81" s="44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95" customHeight="1" x14ac:dyDescent="0.25">
      <c r="A82" s="45">
        <v>1</v>
      </c>
      <c r="B82" s="46" t="s">
        <v>167</v>
      </c>
      <c r="C82" s="45" t="s">
        <v>168</v>
      </c>
      <c r="D82" s="45">
        <v>3</v>
      </c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6" t="s">
        <v>107</v>
      </c>
      <c r="P82" s="44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95" customHeight="1" x14ac:dyDescent="0.25">
      <c r="A83" s="45">
        <v>2</v>
      </c>
      <c r="B83" s="46" t="s">
        <v>169</v>
      </c>
      <c r="C83" s="45" t="s">
        <v>170</v>
      </c>
      <c r="D83" s="45">
        <v>3</v>
      </c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6" t="s">
        <v>107</v>
      </c>
      <c r="P83" s="44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95" customHeight="1" x14ac:dyDescent="0.25">
      <c r="A84" s="45">
        <v>3</v>
      </c>
      <c r="B84" s="46" t="s">
        <v>171</v>
      </c>
      <c r="C84" s="45" t="s">
        <v>172</v>
      </c>
      <c r="D84" s="45">
        <v>3</v>
      </c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6" t="s">
        <v>107</v>
      </c>
      <c r="P84" s="44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95" customHeight="1" x14ac:dyDescent="0.25">
      <c r="A85" s="45">
        <v>4</v>
      </c>
      <c r="B85" s="46" t="s">
        <v>175</v>
      </c>
      <c r="C85" s="45" t="s">
        <v>176</v>
      </c>
      <c r="D85" s="45">
        <v>3</v>
      </c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6" t="s">
        <v>26</v>
      </c>
      <c r="P85" s="44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95" customHeight="1" x14ac:dyDescent="0.25">
      <c r="A86" s="45">
        <v>5</v>
      </c>
      <c r="B86" s="46" t="s">
        <v>179</v>
      </c>
      <c r="C86" s="45" t="s">
        <v>180</v>
      </c>
      <c r="D86" s="45">
        <v>3</v>
      </c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6" t="s">
        <v>81</v>
      </c>
      <c r="P86" s="44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95" customHeight="1" x14ac:dyDescent="0.25">
      <c r="A87" s="45">
        <v>6</v>
      </c>
      <c r="B87" s="46" t="s">
        <v>181</v>
      </c>
      <c r="C87" s="45" t="s">
        <v>182</v>
      </c>
      <c r="D87" s="45">
        <v>3</v>
      </c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6"/>
      <c r="P87" s="44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95" customHeight="1" x14ac:dyDescent="0.25">
      <c r="A88" s="45">
        <v>7</v>
      </c>
      <c r="B88" s="46" t="s">
        <v>183</v>
      </c>
      <c r="C88" s="45" t="s">
        <v>184</v>
      </c>
      <c r="D88" s="45">
        <v>3</v>
      </c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6" t="s">
        <v>107</v>
      </c>
      <c r="P88" s="44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95" customHeight="1" x14ac:dyDescent="0.25">
      <c r="A89" s="45">
        <v>8</v>
      </c>
      <c r="B89" s="46" t="s">
        <v>185</v>
      </c>
      <c r="C89" s="45" t="s">
        <v>186</v>
      </c>
      <c r="D89" s="45">
        <v>3</v>
      </c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6" t="s">
        <v>107</v>
      </c>
      <c r="P89" s="44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25">
      <c r="A90" s="36"/>
      <c r="B90" s="38"/>
      <c r="C90" s="38"/>
      <c r="D90" s="38"/>
      <c r="E90" s="38"/>
      <c r="F90" s="38"/>
      <c r="G90" s="38"/>
      <c r="H90" s="38"/>
      <c r="I90" s="36"/>
      <c r="J90" s="36"/>
      <c r="K90" s="36"/>
      <c r="L90" s="48"/>
      <c r="M90" s="48"/>
      <c r="N90" s="48"/>
      <c r="O90" s="50"/>
      <c r="P90" s="50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25">
      <c r="A91" s="36"/>
      <c r="B91" s="51"/>
      <c r="C91" s="51"/>
      <c r="D91" s="51"/>
      <c r="E91" s="51"/>
      <c r="F91" s="51"/>
      <c r="G91" s="51"/>
      <c r="H91" s="51"/>
      <c r="I91" s="48"/>
      <c r="J91" s="48"/>
      <c r="K91" s="48"/>
      <c r="L91" s="48"/>
      <c r="M91" s="48"/>
      <c r="N91" s="48"/>
      <c r="O91" s="50"/>
      <c r="P91" s="50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25">
      <c r="A92" s="14"/>
      <c r="B92" s="18"/>
      <c r="C92" s="14"/>
      <c r="D92" s="14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20"/>
      <c r="P92" s="20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25">
      <c r="A93" s="14"/>
      <c r="B93" s="18"/>
      <c r="C93" s="14"/>
      <c r="D93" s="14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20"/>
      <c r="P93" s="20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25">
      <c r="A94" s="14"/>
      <c r="B94" s="18"/>
      <c r="C94" s="14"/>
      <c r="D94" s="14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20"/>
      <c r="P94" s="20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25">
      <c r="A95" s="14"/>
      <c r="B95" s="18"/>
      <c r="C95" s="14"/>
      <c r="D95" s="14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20"/>
      <c r="P95" s="20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25">
      <c r="A96" s="14"/>
      <c r="B96" s="18"/>
      <c r="C96" s="14"/>
      <c r="D96" s="14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20"/>
      <c r="P96" s="20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25">
      <c r="A97" s="14"/>
      <c r="B97" s="18"/>
      <c r="C97" s="14"/>
      <c r="D97" s="14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20"/>
      <c r="P97" s="20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25">
      <c r="A98" s="14"/>
      <c r="B98" s="18"/>
      <c r="C98" s="14"/>
      <c r="D98" s="14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20"/>
      <c r="P98" s="20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25">
      <c r="A99" s="14"/>
      <c r="B99" s="18"/>
      <c r="C99" s="14"/>
      <c r="D99" s="14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20"/>
      <c r="P99" s="20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25">
      <c r="A100" s="14"/>
      <c r="B100" s="18"/>
      <c r="C100" s="14"/>
      <c r="D100" s="14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20"/>
      <c r="P100" s="20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25">
      <c r="A101" s="14"/>
      <c r="B101" s="18"/>
      <c r="C101" s="14"/>
      <c r="D101" s="14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20"/>
      <c r="P101" s="20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25">
      <c r="A102" s="14"/>
      <c r="B102" s="18"/>
      <c r="C102" s="14"/>
      <c r="D102" s="14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20"/>
      <c r="P102" s="20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25">
      <c r="A103" s="14"/>
      <c r="B103" s="18"/>
      <c r="C103" s="14"/>
      <c r="D103" s="14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20"/>
      <c r="P103" s="20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25">
      <c r="A104" s="14"/>
      <c r="B104" s="18"/>
      <c r="C104" s="14"/>
      <c r="D104" s="14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20"/>
      <c r="P104" s="20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25">
      <c r="A105" s="14"/>
      <c r="B105" s="18"/>
      <c r="C105" s="14"/>
      <c r="D105" s="14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20"/>
      <c r="P105" s="20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25">
      <c r="A106" s="14"/>
      <c r="B106" s="18"/>
      <c r="C106" s="14"/>
      <c r="D106" s="14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20"/>
      <c r="P106" s="20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25">
      <c r="A107" s="14"/>
      <c r="B107" s="18"/>
      <c r="C107" s="14"/>
      <c r="D107" s="14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20"/>
      <c r="P107" s="20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25">
      <c r="A108" s="14"/>
      <c r="B108" s="18"/>
      <c r="C108" s="14"/>
      <c r="D108" s="14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20"/>
      <c r="P108" s="20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25">
      <c r="A109" s="14"/>
      <c r="B109" s="18"/>
      <c r="C109" s="14"/>
      <c r="D109" s="14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20"/>
      <c r="P109" s="20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25">
      <c r="A110" s="14"/>
      <c r="B110" s="18"/>
      <c r="C110" s="14"/>
      <c r="D110" s="14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20"/>
      <c r="P110" s="20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25">
      <c r="A111" s="14"/>
      <c r="B111" s="18"/>
      <c r="C111" s="14"/>
      <c r="D111" s="14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20"/>
      <c r="P111" s="20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25">
      <c r="A112" s="14"/>
      <c r="B112" s="18"/>
      <c r="C112" s="14"/>
      <c r="D112" s="14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20"/>
      <c r="P112" s="20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25">
      <c r="A113" s="14"/>
      <c r="B113" s="18"/>
      <c r="C113" s="14"/>
      <c r="D113" s="14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20"/>
      <c r="P113" s="20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25">
      <c r="A114" s="14"/>
      <c r="B114" s="18"/>
      <c r="C114" s="14"/>
      <c r="D114" s="14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20"/>
      <c r="P114" s="20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25">
      <c r="A115" s="14"/>
      <c r="B115" s="18"/>
      <c r="C115" s="14"/>
      <c r="D115" s="14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20"/>
      <c r="P115" s="20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25">
      <c r="A116" s="14"/>
      <c r="B116" s="18"/>
      <c r="C116" s="14"/>
      <c r="D116" s="14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20"/>
      <c r="P116" s="20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25">
      <c r="A117" s="14"/>
      <c r="B117" s="18"/>
      <c r="C117" s="14"/>
      <c r="D117" s="14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20"/>
      <c r="P117" s="20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25">
      <c r="A118" s="14"/>
      <c r="B118" s="18"/>
      <c r="C118" s="14"/>
      <c r="D118" s="14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20"/>
      <c r="P118" s="20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25">
      <c r="A119" s="14"/>
      <c r="B119" s="18"/>
      <c r="C119" s="14"/>
      <c r="D119" s="14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20"/>
      <c r="P119" s="20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25">
      <c r="A120" s="14"/>
      <c r="B120" s="18"/>
      <c r="C120" s="14"/>
      <c r="D120" s="14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20"/>
      <c r="P120" s="20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25">
      <c r="A121" s="14"/>
      <c r="B121" s="18"/>
      <c r="C121" s="14"/>
      <c r="D121" s="14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20"/>
      <c r="P121" s="20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25">
      <c r="A122" s="14"/>
      <c r="B122" s="18"/>
      <c r="C122" s="14"/>
      <c r="D122" s="14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20"/>
      <c r="P122" s="20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25">
      <c r="A123" s="14"/>
      <c r="B123" s="18"/>
      <c r="C123" s="14"/>
      <c r="D123" s="14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20"/>
      <c r="P123" s="20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25">
      <c r="A124" s="14"/>
      <c r="B124" s="18"/>
      <c r="C124" s="14"/>
      <c r="D124" s="14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20"/>
      <c r="P124" s="20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25">
      <c r="A125" s="14"/>
      <c r="B125" s="18"/>
      <c r="C125" s="14"/>
      <c r="D125" s="14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20"/>
      <c r="P125" s="20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25">
      <c r="A126" s="14"/>
      <c r="B126" s="18"/>
      <c r="C126" s="14"/>
      <c r="D126" s="14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20"/>
      <c r="P126" s="20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25">
      <c r="A127" s="14"/>
      <c r="B127" s="18"/>
      <c r="C127" s="14"/>
      <c r="D127" s="14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20"/>
      <c r="P127" s="20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25">
      <c r="A128" s="14"/>
      <c r="B128" s="18"/>
      <c r="C128" s="14"/>
      <c r="D128" s="14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20"/>
      <c r="P128" s="20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25">
      <c r="A129" s="14"/>
      <c r="B129" s="18"/>
      <c r="C129" s="14"/>
      <c r="D129" s="14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20"/>
      <c r="P129" s="20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25">
      <c r="A130" s="14"/>
      <c r="B130" s="18"/>
      <c r="C130" s="14"/>
      <c r="D130" s="14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20"/>
      <c r="P130" s="20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25">
      <c r="A131" s="14"/>
      <c r="B131" s="18"/>
      <c r="C131" s="14"/>
      <c r="D131" s="14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20"/>
      <c r="P131" s="20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25">
      <c r="A132" s="14"/>
      <c r="B132" s="18"/>
      <c r="C132" s="14"/>
      <c r="D132" s="14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20"/>
      <c r="P132" s="20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25">
      <c r="A133" s="14"/>
      <c r="B133" s="18"/>
      <c r="C133" s="14"/>
      <c r="D133" s="14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20"/>
      <c r="P133" s="20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25">
      <c r="A134" s="14"/>
      <c r="B134" s="18"/>
      <c r="C134" s="14"/>
      <c r="D134" s="14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20"/>
      <c r="P134" s="20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25">
      <c r="A135" s="14"/>
      <c r="B135" s="18"/>
      <c r="C135" s="14"/>
      <c r="D135" s="14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20"/>
      <c r="P135" s="20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25">
      <c r="A136" s="14"/>
      <c r="B136" s="18"/>
      <c r="C136" s="14"/>
      <c r="D136" s="14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20"/>
      <c r="P136" s="20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25">
      <c r="A137" s="14"/>
      <c r="B137" s="18"/>
      <c r="C137" s="14"/>
      <c r="D137" s="14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20"/>
      <c r="P137" s="20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25">
      <c r="A138" s="14"/>
      <c r="B138" s="18"/>
      <c r="C138" s="14"/>
      <c r="D138" s="14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20"/>
      <c r="P138" s="20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25">
      <c r="A139" s="14"/>
      <c r="B139" s="18"/>
      <c r="C139" s="14"/>
      <c r="D139" s="14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20"/>
      <c r="P139" s="20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25">
      <c r="A140" s="14"/>
      <c r="B140" s="18"/>
      <c r="C140" s="14"/>
      <c r="D140" s="14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20"/>
      <c r="P140" s="20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25">
      <c r="A141" s="14"/>
      <c r="B141" s="18"/>
      <c r="C141" s="14"/>
      <c r="D141" s="14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20"/>
      <c r="P141" s="20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25">
      <c r="A142" s="14"/>
      <c r="B142" s="18"/>
      <c r="C142" s="14"/>
      <c r="D142" s="14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20"/>
      <c r="P142" s="20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25">
      <c r="A143" s="14"/>
      <c r="B143" s="18"/>
      <c r="C143" s="14"/>
      <c r="D143" s="14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20"/>
      <c r="P143" s="20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25">
      <c r="A144" s="14"/>
      <c r="B144" s="18"/>
      <c r="C144" s="14"/>
      <c r="D144" s="14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20"/>
      <c r="P144" s="20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25">
      <c r="A145" s="14"/>
      <c r="B145" s="18"/>
      <c r="C145" s="14"/>
      <c r="D145" s="14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20"/>
      <c r="P145" s="20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25">
      <c r="A146" s="14"/>
      <c r="B146" s="18"/>
      <c r="C146" s="14"/>
      <c r="D146" s="14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20"/>
      <c r="P146" s="20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25">
      <c r="A147" s="14"/>
      <c r="B147" s="18"/>
      <c r="C147" s="14"/>
      <c r="D147" s="14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20"/>
      <c r="P147" s="20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25">
      <c r="A148" s="14"/>
      <c r="B148" s="18"/>
      <c r="C148" s="14"/>
      <c r="D148" s="14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20"/>
      <c r="P148" s="20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25">
      <c r="A149" s="14"/>
      <c r="B149" s="18"/>
      <c r="C149" s="14"/>
      <c r="D149" s="14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20"/>
      <c r="P149" s="20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25">
      <c r="A150" s="14"/>
      <c r="B150" s="18"/>
      <c r="C150" s="14"/>
      <c r="D150" s="14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20"/>
      <c r="P150" s="20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25">
      <c r="A151" s="14"/>
      <c r="B151" s="18"/>
      <c r="C151" s="14"/>
      <c r="D151" s="14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20"/>
      <c r="P151" s="20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25">
      <c r="A152" s="14"/>
      <c r="B152" s="18"/>
      <c r="C152" s="14"/>
      <c r="D152" s="14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20"/>
      <c r="P152" s="20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25">
      <c r="A153" s="14"/>
      <c r="B153" s="18"/>
      <c r="C153" s="14"/>
      <c r="D153" s="14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20"/>
      <c r="P153" s="20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25">
      <c r="A154" s="14"/>
      <c r="B154" s="18"/>
      <c r="C154" s="14"/>
      <c r="D154" s="14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20"/>
      <c r="P154" s="20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25">
      <c r="A155" s="14"/>
      <c r="B155" s="18"/>
      <c r="C155" s="14"/>
      <c r="D155" s="14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20"/>
      <c r="P155" s="20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25">
      <c r="A156" s="14"/>
      <c r="B156" s="18"/>
      <c r="C156" s="14"/>
      <c r="D156" s="14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20"/>
      <c r="P156" s="20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25">
      <c r="A157" s="14"/>
      <c r="B157" s="18"/>
      <c r="C157" s="14"/>
      <c r="D157" s="14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20"/>
      <c r="P157" s="20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25">
      <c r="A158" s="14"/>
      <c r="B158" s="18"/>
      <c r="C158" s="14"/>
      <c r="D158" s="14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20"/>
      <c r="P158" s="20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25">
      <c r="A159" s="14"/>
      <c r="B159" s="18"/>
      <c r="C159" s="14"/>
      <c r="D159" s="14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20"/>
      <c r="P159" s="20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25">
      <c r="A160" s="14"/>
      <c r="B160" s="18"/>
      <c r="C160" s="14"/>
      <c r="D160" s="14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20"/>
      <c r="P160" s="20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25">
      <c r="A161" s="14"/>
      <c r="B161" s="18"/>
      <c r="C161" s="14"/>
      <c r="D161" s="14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20"/>
      <c r="P161" s="20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25">
      <c r="A162" s="14"/>
      <c r="B162" s="18"/>
      <c r="C162" s="14"/>
      <c r="D162" s="14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20"/>
      <c r="P162" s="20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25">
      <c r="A163" s="14"/>
      <c r="B163" s="18"/>
      <c r="C163" s="14"/>
      <c r="D163" s="14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20"/>
      <c r="P163" s="20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25">
      <c r="A164" s="14"/>
      <c r="B164" s="18"/>
      <c r="C164" s="14"/>
      <c r="D164" s="14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20"/>
      <c r="P164" s="20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25">
      <c r="A165" s="14"/>
      <c r="B165" s="18"/>
      <c r="C165" s="14"/>
      <c r="D165" s="14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20"/>
      <c r="P165" s="20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25">
      <c r="A166" s="14"/>
      <c r="B166" s="18"/>
      <c r="C166" s="14"/>
      <c r="D166" s="14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20"/>
      <c r="P166" s="20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25">
      <c r="A167" s="14"/>
      <c r="B167" s="18"/>
      <c r="C167" s="14"/>
      <c r="D167" s="14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20"/>
      <c r="P167" s="20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25">
      <c r="A168" s="14"/>
      <c r="B168" s="18"/>
      <c r="C168" s="14"/>
      <c r="D168" s="14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20"/>
      <c r="P168" s="20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25">
      <c r="A169" s="14"/>
      <c r="B169" s="18"/>
      <c r="C169" s="14"/>
      <c r="D169" s="14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20"/>
      <c r="P169" s="20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25">
      <c r="A170" s="14"/>
      <c r="B170" s="18"/>
      <c r="C170" s="14"/>
      <c r="D170" s="14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20"/>
      <c r="P170" s="20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25">
      <c r="A171" s="14"/>
      <c r="B171" s="18"/>
      <c r="C171" s="14"/>
      <c r="D171" s="14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20"/>
      <c r="P171" s="20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25">
      <c r="A172" s="14"/>
      <c r="B172" s="18"/>
      <c r="C172" s="14"/>
      <c r="D172" s="14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20"/>
      <c r="P172" s="20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25">
      <c r="A173" s="14"/>
      <c r="B173" s="18"/>
      <c r="C173" s="14"/>
      <c r="D173" s="14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20"/>
      <c r="P173" s="20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25">
      <c r="A174" s="14"/>
      <c r="B174" s="18"/>
      <c r="C174" s="14"/>
      <c r="D174" s="14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20"/>
      <c r="P174" s="20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25">
      <c r="A175" s="14"/>
      <c r="B175" s="18"/>
      <c r="C175" s="14"/>
      <c r="D175" s="14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20"/>
      <c r="P175" s="20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25">
      <c r="A176" s="14"/>
      <c r="B176" s="18"/>
      <c r="C176" s="14"/>
      <c r="D176" s="14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20"/>
      <c r="P176" s="20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25">
      <c r="A177" s="14"/>
      <c r="B177" s="18"/>
      <c r="C177" s="14"/>
      <c r="D177" s="14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20"/>
      <c r="P177" s="20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25">
      <c r="A178" s="14"/>
      <c r="B178" s="18"/>
      <c r="C178" s="14"/>
      <c r="D178" s="14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20"/>
      <c r="P178" s="20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25">
      <c r="A179" s="14"/>
      <c r="B179" s="18"/>
      <c r="C179" s="14"/>
      <c r="D179" s="14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20"/>
      <c r="P179" s="20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25">
      <c r="A180" s="14"/>
      <c r="B180" s="18"/>
      <c r="C180" s="14"/>
      <c r="D180" s="14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20"/>
      <c r="P180" s="20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25">
      <c r="A181" s="14"/>
      <c r="B181" s="18"/>
      <c r="C181" s="14"/>
      <c r="D181" s="14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20"/>
      <c r="P181" s="20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25">
      <c r="A182" s="14"/>
      <c r="B182" s="18"/>
      <c r="C182" s="14"/>
      <c r="D182" s="14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20"/>
      <c r="P182" s="20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25">
      <c r="A183" s="14"/>
      <c r="B183" s="18"/>
      <c r="C183" s="14"/>
      <c r="D183" s="14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20"/>
      <c r="P183" s="20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25">
      <c r="A184" s="14"/>
      <c r="B184" s="18"/>
      <c r="C184" s="14"/>
      <c r="D184" s="14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20"/>
      <c r="P184" s="20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25">
      <c r="A185" s="14"/>
      <c r="B185" s="18"/>
      <c r="C185" s="14"/>
      <c r="D185" s="14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20"/>
      <c r="P185" s="20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25">
      <c r="A186" s="14"/>
      <c r="B186" s="18"/>
      <c r="C186" s="14"/>
      <c r="D186" s="14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20"/>
      <c r="P186" s="20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25">
      <c r="A187" s="14"/>
      <c r="B187" s="18"/>
      <c r="C187" s="14"/>
      <c r="D187" s="14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20"/>
      <c r="P187" s="20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25">
      <c r="A188" s="14"/>
      <c r="B188" s="18"/>
      <c r="C188" s="14"/>
      <c r="D188" s="14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20"/>
      <c r="P188" s="20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25">
      <c r="A189" s="14"/>
      <c r="B189" s="18"/>
      <c r="C189" s="14"/>
      <c r="D189" s="14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20"/>
      <c r="P189" s="20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25">
      <c r="A190" s="14"/>
      <c r="B190" s="18"/>
      <c r="C190" s="14"/>
      <c r="D190" s="14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20"/>
      <c r="P190" s="20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25">
      <c r="A191" s="14"/>
      <c r="B191" s="18"/>
      <c r="C191" s="14"/>
      <c r="D191" s="14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20"/>
      <c r="P191" s="20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25">
      <c r="A192" s="14"/>
      <c r="B192" s="18"/>
      <c r="C192" s="14"/>
      <c r="D192" s="14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20"/>
      <c r="P192" s="20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25">
      <c r="A193" s="14"/>
      <c r="B193" s="18"/>
      <c r="C193" s="14"/>
      <c r="D193" s="14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20"/>
      <c r="P193" s="20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25">
      <c r="A194" s="14"/>
      <c r="B194" s="18"/>
      <c r="C194" s="14"/>
      <c r="D194" s="14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20"/>
      <c r="P194" s="20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25">
      <c r="A195" s="14"/>
      <c r="B195" s="18"/>
      <c r="C195" s="14"/>
      <c r="D195" s="14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20"/>
      <c r="P195" s="20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25">
      <c r="A196" s="14"/>
      <c r="B196" s="18"/>
      <c r="C196" s="14"/>
      <c r="D196" s="14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20"/>
      <c r="P196" s="20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25">
      <c r="A197" s="14"/>
      <c r="B197" s="18"/>
      <c r="C197" s="14"/>
      <c r="D197" s="14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20"/>
      <c r="P197" s="20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25">
      <c r="A198" s="14"/>
      <c r="B198" s="18"/>
      <c r="C198" s="14"/>
      <c r="D198" s="14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20"/>
      <c r="P198" s="20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25">
      <c r="A199" s="14"/>
      <c r="B199" s="18"/>
      <c r="C199" s="14"/>
      <c r="D199" s="14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20"/>
      <c r="P199" s="20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25">
      <c r="A200" s="14"/>
      <c r="B200" s="18"/>
      <c r="C200" s="14"/>
      <c r="D200" s="14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20"/>
      <c r="P200" s="20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25">
      <c r="A201" s="14"/>
      <c r="B201" s="18"/>
      <c r="C201" s="14"/>
      <c r="D201" s="14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20"/>
      <c r="P201" s="20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25">
      <c r="A202" s="14"/>
      <c r="B202" s="18"/>
      <c r="C202" s="14"/>
      <c r="D202" s="14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20"/>
      <c r="P202" s="20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25">
      <c r="A203" s="14"/>
      <c r="B203" s="18"/>
      <c r="C203" s="14"/>
      <c r="D203" s="14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20"/>
      <c r="P203" s="20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25">
      <c r="A204" s="14"/>
      <c r="B204" s="18"/>
      <c r="C204" s="14"/>
      <c r="D204" s="14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20"/>
      <c r="P204" s="20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25">
      <c r="A205" s="14"/>
      <c r="B205" s="18"/>
      <c r="C205" s="14"/>
      <c r="D205" s="14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20"/>
      <c r="P205" s="20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25">
      <c r="A206" s="14"/>
      <c r="B206" s="18"/>
      <c r="C206" s="14"/>
      <c r="D206" s="14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20"/>
      <c r="P206" s="20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25">
      <c r="A207" s="14"/>
      <c r="B207" s="18"/>
      <c r="C207" s="14"/>
      <c r="D207" s="14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20"/>
      <c r="P207" s="20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25">
      <c r="A208" s="14"/>
      <c r="B208" s="18"/>
      <c r="C208" s="14"/>
      <c r="D208" s="14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20"/>
      <c r="P208" s="20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25">
      <c r="A209" s="14"/>
      <c r="B209" s="18"/>
      <c r="C209" s="14"/>
      <c r="D209" s="14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20"/>
      <c r="P209" s="20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25">
      <c r="A210" s="14"/>
      <c r="B210" s="18"/>
      <c r="C210" s="14"/>
      <c r="D210" s="14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20"/>
      <c r="P210" s="20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25">
      <c r="A211" s="14"/>
      <c r="B211" s="18"/>
      <c r="C211" s="14"/>
      <c r="D211" s="14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20"/>
      <c r="P211" s="20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25">
      <c r="A212" s="14"/>
      <c r="B212" s="18"/>
      <c r="C212" s="14"/>
      <c r="D212" s="14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20"/>
      <c r="P212" s="20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25">
      <c r="A213" s="14"/>
      <c r="B213" s="18"/>
      <c r="C213" s="14"/>
      <c r="D213" s="14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20"/>
      <c r="P213" s="20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25">
      <c r="A214" s="14"/>
      <c r="B214" s="18"/>
      <c r="C214" s="14"/>
      <c r="D214" s="14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20"/>
      <c r="P214" s="20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25">
      <c r="A215" s="14"/>
      <c r="B215" s="18"/>
      <c r="C215" s="14"/>
      <c r="D215" s="14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20"/>
      <c r="P215" s="20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25">
      <c r="A216" s="14"/>
      <c r="B216" s="18"/>
      <c r="C216" s="14"/>
      <c r="D216" s="14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20"/>
      <c r="P216" s="20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25">
      <c r="A217" s="14"/>
      <c r="B217" s="18"/>
      <c r="C217" s="14"/>
      <c r="D217" s="14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20"/>
      <c r="P217" s="20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25">
      <c r="A218" s="14"/>
      <c r="B218" s="18"/>
      <c r="C218" s="14"/>
      <c r="D218" s="14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20"/>
      <c r="P218" s="20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25">
      <c r="A219" s="14"/>
      <c r="B219" s="18"/>
      <c r="C219" s="14"/>
      <c r="D219" s="14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20"/>
      <c r="P219" s="20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25">
      <c r="A220" s="14"/>
      <c r="B220" s="18"/>
      <c r="C220" s="14"/>
      <c r="D220" s="14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20"/>
      <c r="P220" s="20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25">
      <c r="A221" s="14"/>
      <c r="B221" s="18"/>
      <c r="C221" s="14"/>
      <c r="D221" s="14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20"/>
      <c r="P221" s="20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25">
      <c r="A222" s="14"/>
      <c r="B222" s="18"/>
      <c r="C222" s="14"/>
      <c r="D222" s="14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20"/>
      <c r="P222" s="20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25">
      <c r="A223" s="14"/>
      <c r="B223" s="18"/>
      <c r="C223" s="14"/>
      <c r="D223" s="14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20"/>
      <c r="P223" s="20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25">
      <c r="A224" s="14"/>
      <c r="B224" s="18"/>
      <c r="C224" s="14"/>
      <c r="D224" s="14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20"/>
      <c r="P224" s="20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25">
      <c r="A225" s="14"/>
      <c r="B225" s="18"/>
      <c r="C225" s="14"/>
      <c r="D225" s="14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20"/>
      <c r="P225" s="20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25">
      <c r="A226" s="14"/>
      <c r="B226" s="18"/>
      <c r="C226" s="14"/>
      <c r="D226" s="14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20"/>
      <c r="P226" s="20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25">
      <c r="A227" s="14"/>
      <c r="B227" s="18"/>
      <c r="C227" s="14"/>
      <c r="D227" s="14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20"/>
      <c r="P227" s="20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25">
      <c r="A228" s="14"/>
      <c r="B228" s="18"/>
      <c r="C228" s="14"/>
      <c r="D228" s="14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20"/>
      <c r="P228" s="20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25">
      <c r="A229" s="14"/>
      <c r="B229" s="18"/>
      <c r="C229" s="14"/>
      <c r="D229" s="14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20"/>
      <c r="P229" s="20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25">
      <c r="A230" s="14"/>
      <c r="B230" s="18"/>
      <c r="C230" s="14"/>
      <c r="D230" s="14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20"/>
      <c r="P230" s="20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25">
      <c r="A231" s="14"/>
      <c r="B231" s="18"/>
      <c r="C231" s="14"/>
      <c r="D231" s="14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20"/>
      <c r="P231" s="20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25">
      <c r="A232" s="14"/>
      <c r="B232" s="18"/>
      <c r="C232" s="14"/>
      <c r="D232" s="14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20"/>
      <c r="P232" s="20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25">
      <c r="A233" s="14"/>
      <c r="B233" s="18"/>
      <c r="C233" s="14"/>
      <c r="D233" s="14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20"/>
      <c r="P233" s="20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25">
      <c r="A234" s="14"/>
      <c r="B234" s="18"/>
      <c r="C234" s="14"/>
      <c r="D234" s="14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20"/>
      <c r="P234" s="20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25">
      <c r="A235" s="14"/>
      <c r="B235" s="18"/>
      <c r="C235" s="14"/>
      <c r="D235" s="14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20"/>
      <c r="P235" s="20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25">
      <c r="A236" s="14"/>
      <c r="B236" s="18"/>
      <c r="C236" s="14"/>
      <c r="D236" s="14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20"/>
      <c r="P236" s="20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25">
      <c r="A237" s="14"/>
      <c r="B237" s="18"/>
      <c r="C237" s="14"/>
      <c r="D237" s="14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20"/>
      <c r="P237" s="20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25">
      <c r="A238" s="14"/>
      <c r="B238" s="18"/>
      <c r="C238" s="14"/>
      <c r="D238" s="14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20"/>
      <c r="P238" s="20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25">
      <c r="A239" s="14"/>
      <c r="B239" s="18"/>
      <c r="C239" s="14"/>
      <c r="D239" s="14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20"/>
      <c r="P239" s="20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25">
      <c r="A240" s="14"/>
      <c r="B240" s="18"/>
      <c r="C240" s="14"/>
      <c r="D240" s="14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20"/>
      <c r="P240" s="20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25">
      <c r="A241" s="14"/>
      <c r="B241" s="18"/>
      <c r="C241" s="14"/>
      <c r="D241" s="14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20"/>
      <c r="P241" s="20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25">
      <c r="A242" s="14"/>
      <c r="B242" s="18"/>
      <c r="C242" s="14"/>
      <c r="D242" s="14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20"/>
      <c r="P242" s="20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25">
      <c r="A243" s="14"/>
      <c r="B243" s="18"/>
      <c r="C243" s="14"/>
      <c r="D243" s="14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20"/>
      <c r="P243" s="20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25">
      <c r="A244" s="14"/>
      <c r="B244" s="18"/>
      <c r="C244" s="14"/>
      <c r="D244" s="14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20"/>
      <c r="P244" s="20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25">
      <c r="A245" s="14"/>
      <c r="B245" s="18"/>
      <c r="C245" s="14"/>
      <c r="D245" s="14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20"/>
      <c r="P245" s="20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25">
      <c r="A246" s="14"/>
      <c r="B246" s="18"/>
      <c r="C246" s="14"/>
      <c r="D246" s="14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20"/>
      <c r="P246" s="20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25">
      <c r="A247" s="14"/>
      <c r="B247" s="18"/>
      <c r="C247" s="14"/>
      <c r="D247" s="14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20"/>
      <c r="P247" s="20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25">
      <c r="A248" s="14"/>
      <c r="B248" s="18"/>
      <c r="C248" s="14"/>
      <c r="D248" s="14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20"/>
      <c r="P248" s="20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25">
      <c r="A249" s="14"/>
      <c r="B249" s="18"/>
      <c r="C249" s="14"/>
      <c r="D249" s="14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20"/>
      <c r="P249" s="20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25">
      <c r="A250" s="14"/>
      <c r="B250" s="18"/>
      <c r="C250" s="14"/>
      <c r="D250" s="14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20"/>
      <c r="P250" s="20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25">
      <c r="A251" s="14"/>
      <c r="B251" s="18"/>
      <c r="C251" s="14"/>
      <c r="D251" s="14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20"/>
      <c r="P251" s="20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25">
      <c r="A252" s="14"/>
      <c r="B252" s="18"/>
      <c r="C252" s="14"/>
      <c r="D252" s="14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20"/>
      <c r="P252" s="20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25">
      <c r="A253" s="14"/>
      <c r="B253" s="18"/>
      <c r="C253" s="14"/>
      <c r="D253" s="14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20"/>
      <c r="P253" s="20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25">
      <c r="A254" s="14"/>
      <c r="B254" s="18"/>
      <c r="C254" s="14"/>
      <c r="D254" s="14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20"/>
      <c r="P254" s="20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25">
      <c r="A255" s="14"/>
      <c r="B255" s="18"/>
      <c r="C255" s="14"/>
      <c r="D255" s="14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20"/>
      <c r="P255" s="20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25">
      <c r="A256" s="14"/>
      <c r="B256" s="18"/>
      <c r="C256" s="14"/>
      <c r="D256" s="14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20"/>
      <c r="P256" s="20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25">
      <c r="A257" s="14"/>
      <c r="B257" s="18"/>
      <c r="C257" s="14"/>
      <c r="D257" s="14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20"/>
      <c r="P257" s="20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25">
      <c r="A258" s="14"/>
      <c r="B258" s="18"/>
      <c r="C258" s="14"/>
      <c r="D258" s="14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20"/>
      <c r="P258" s="20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25">
      <c r="A259" s="14"/>
      <c r="B259" s="18"/>
      <c r="C259" s="14"/>
      <c r="D259" s="14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20"/>
      <c r="P259" s="20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25">
      <c r="A260" s="14"/>
      <c r="B260" s="18"/>
      <c r="C260" s="14"/>
      <c r="D260" s="14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20"/>
      <c r="P260" s="20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25">
      <c r="A261" s="14"/>
      <c r="B261" s="18"/>
      <c r="C261" s="14"/>
      <c r="D261" s="14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20"/>
      <c r="P261" s="20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25">
      <c r="A262" s="14"/>
      <c r="B262" s="18"/>
      <c r="C262" s="14"/>
      <c r="D262" s="14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20"/>
      <c r="P262" s="20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25">
      <c r="A263" s="14"/>
      <c r="B263" s="18"/>
      <c r="C263" s="14"/>
      <c r="D263" s="14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20"/>
      <c r="P263" s="20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25">
      <c r="A264" s="14"/>
      <c r="B264" s="18"/>
      <c r="C264" s="14"/>
      <c r="D264" s="14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20"/>
      <c r="P264" s="20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25">
      <c r="A265" s="14"/>
      <c r="B265" s="18"/>
      <c r="C265" s="14"/>
      <c r="D265" s="14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20"/>
      <c r="P265" s="20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25">
      <c r="A266" s="14"/>
      <c r="B266" s="18"/>
      <c r="C266" s="14"/>
      <c r="D266" s="14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20"/>
      <c r="P266" s="20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25">
      <c r="A267" s="14"/>
      <c r="B267" s="18"/>
      <c r="C267" s="14"/>
      <c r="D267" s="14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20"/>
      <c r="P267" s="20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25">
      <c r="A268" s="14"/>
      <c r="B268" s="18"/>
      <c r="C268" s="14"/>
      <c r="D268" s="14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20"/>
      <c r="P268" s="20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25">
      <c r="A269" s="14"/>
      <c r="B269" s="18"/>
      <c r="C269" s="14"/>
      <c r="D269" s="14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20"/>
      <c r="P269" s="20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25">
      <c r="A270" s="14"/>
      <c r="B270" s="18"/>
      <c r="C270" s="14"/>
      <c r="D270" s="14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20"/>
      <c r="P270" s="20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25">
      <c r="A271" s="14"/>
      <c r="B271" s="18"/>
      <c r="C271" s="14"/>
      <c r="D271" s="14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20"/>
      <c r="P271" s="20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25">
      <c r="A272" s="14"/>
      <c r="B272" s="18"/>
      <c r="C272" s="14"/>
      <c r="D272" s="14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20"/>
      <c r="P272" s="20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25">
      <c r="A273" s="14"/>
      <c r="B273" s="18"/>
      <c r="C273" s="14"/>
      <c r="D273" s="14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20"/>
      <c r="P273" s="20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25">
      <c r="A274" s="14"/>
      <c r="B274" s="18"/>
      <c r="C274" s="14"/>
      <c r="D274" s="14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20"/>
      <c r="P274" s="20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25">
      <c r="A275" s="14"/>
      <c r="B275" s="18"/>
      <c r="C275" s="14"/>
      <c r="D275" s="14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20"/>
      <c r="P275" s="20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25">
      <c r="A276" s="14"/>
      <c r="B276" s="18"/>
      <c r="C276" s="14"/>
      <c r="D276" s="14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20"/>
      <c r="P276" s="20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25">
      <c r="A277" s="14"/>
      <c r="B277" s="18"/>
      <c r="C277" s="14"/>
      <c r="D277" s="14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20"/>
      <c r="P277" s="20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25">
      <c r="A278" s="14"/>
      <c r="B278" s="18"/>
      <c r="C278" s="14"/>
      <c r="D278" s="14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20"/>
      <c r="P278" s="20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25">
      <c r="A279" s="14"/>
      <c r="B279" s="18"/>
      <c r="C279" s="14"/>
      <c r="D279" s="14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20"/>
      <c r="P279" s="20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25">
      <c r="A280" s="14"/>
      <c r="B280" s="18"/>
      <c r="C280" s="14"/>
      <c r="D280" s="14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20"/>
      <c r="P280" s="20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25">
      <c r="A281" s="14"/>
      <c r="B281" s="18"/>
      <c r="C281" s="14"/>
      <c r="D281" s="14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20"/>
      <c r="P281" s="20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25">
      <c r="A282" s="14"/>
      <c r="B282" s="18"/>
      <c r="C282" s="14"/>
      <c r="D282" s="14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20"/>
      <c r="P282" s="20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25">
      <c r="A283" s="14"/>
      <c r="B283" s="18"/>
      <c r="C283" s="14"/>
      <c r="D283" s="14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20"/>
      <c r="P283" s="20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25">
      <c r="A284" s="14"/>
      <c r="B284" s="18"/>
      <c r="C284" s="14"/>
      <c r="D284" s="14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20"/>
      <c r="P284" s="20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25">
      <c r="A285" s="14"/>
      <c r="B285" s="18"/>
      <c r="C285" s="14"/>
      <c r="D285" s="14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20"/>
      <c r="P285" s="20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25">
      <c r="A286" s="14"/>
      <c r="B286" s="18"/>
      <c r="C286" s="14"/>
      <c r="D286" s="14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20"/>
      <c r="P286" s="20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25">
      <c r="A287" s="14"/>
      <c r="B287" s="18"/>
      <c r="C287" s="14"/>
      <c r="D287" s="14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20"/>
      <c r="P287" s="20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25">
      <c r="A288" s="14"/>
      <c r="B288" s="18"/>
      <c r="C288" s="14"/>
      <c r="D288" s="14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20"/>
      <c r="P288" s="20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25">
      <c r="A289" s="14"/>
      <c r="B289" s="18"/>
      <c r="C289" s="14"/>
      <c r="D289" s="14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20"/>
      <c r="P289" s="20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25">
      <c r="A290" s="14"/>
      <c r="B290" s="18"/>
      <c r="C290" s="14"/>
      <c r="D290" s="14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20"/>
      <c r="P290" s="20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25">
      <c r="A291" s="14"/>
      <c r="B291" s="18"/>
      <c r="C291" s="14"/>
      <c r="D291" s="14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20"/>
      <c r="P291" s="20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25">
      <c r="A292" s="14"/>
      <c r="B292" s="18"/>
      <c r="C292" s="14"/>
      <c r="D292" s="14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20"/>
      <c r="P292" s="20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25">
      <c r="A293" s="14"/>
      <c r="B293" s="18"/>
      <c r="C293" s="14"/>
      <c r="D293" s="14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20"/>
      <c r="P293" s="20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25">
      <c r="A294" s="14"/>
      <c r="B294" s="18"/>
      <c r="C294" s="14"/>
      <c r="D294" s="14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20"/>
      <c r="P294" s="20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25">
      <c r="A295" s="14"/>
      <c r="B295" s="18"/>
      <c r="C295" s="14"/>
      <c r="D295" s="14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20"/>
      <c r="P295" s="20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25">
      <c r="A296" s="14"/>
      <c r="B296" s="18"/>
      <c r="C296" s="14"/>
      <c r="D296" s="14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20"/>
      <c r="P296" s="20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25">
      <c r="A297" s="14"/>
      <c r="B297" s="18"/>
      <c r="C297" s="14"/>
      <c r="D297" s="14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20"/>
      <c r="P297" s="20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25">
      <c r="A298" s="14"/>
      <c r="B298" s="18"/>
      <c r="C298" s="14"/>
      <c r="D298" s="14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20"/>
      <c r="P298" s="20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25">
      <c r="A299" s="14"/>
      <c r="B299" s="18"/>
      <c r="C299" s="14"/>
      <c r="D299" s="14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20"/>
      <c r="P299" s="20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25">
      <c r="A300" s="14"/>
      <c r="B300" s="18"/>
      <c r="C300" s="14"/>
      <c r="D300" s="14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20"/>
      <c r="P300" s="20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25">
      <c r="A301" s="14"/>
      <c r="B301" s="18"/>
      <c r="C301" s="14"/>
      <c r="D301" s="14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20"/>
      <c r="P301" s="20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25">
      <c r="A302" s="14"/>
      <c r="B302" s="18"/>
      <c r="C302" s="14"/>
      <c r="D302" s="14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20"/>
      <c r="P302" s="20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25">
      <c r="A303" s="14"/>
      <c r="B303" s="18"/>
      <c r="C303" s="14"/>
      <c r="D303" s="14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20"/>
      <c r="P303" s="20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25">
      <c r="A304" s="14"/>
      <c r="B304" s="18"/>
      <c r="C304" s="14"/>
      <c r="D304" s="14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20"/>
      <c r="P304" s="20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25">
      <c r="A305" s="14"/>
      <c r="B305" s="18"/>
      <c r="C305" s="14"/>
      <c r="D305" s="14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20"/>
      <c r="P305" s="20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25">
      <c r="A306" s="14"/>
      <c r="B306" s="18"/>
      <c r="C306" s="14"/>
      <c r="D306" s="14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20"/>
      <c r="P306" s="20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25">
      <c r="A307" s="14"/>
      <c r="B307" s="18"/>
      <c r="C307" s="14"/>
      <c r="D307" s="14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20"/>
      <c r="P307" s="20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25">
      <c r="A308" s="14"/>
      <c r="B308" s="18"/>
      <c r="C308" s="14"/>
      <c r="D308" s="14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20"/>
      <c r="P308" s="20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25">
      <c r="A309" s="14"/>
      <c r="B309" s="18"/>
      <c r="C309" s="14"/>
      <c r="D309" s="14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20"/>
      <c r="P309" s="20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25">
      <c r="A310" s="14"/>
      <c r="B310" s="18"/>
      <c r="C310" s="14"/>
      <c r="D310" s="14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20"/>
      <c r="P310" s="20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25">
      <c r="A311" s="14"/>
      <c r="B311" s="18"/>
      <c r="C311" s="14"/>
      <c r="D311" s="14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20"/>
      <c r="P311" s="20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25">
      <c r="A312" s="14"/>
      <c r="B312" s="18"/>
      <c r="C312" s="14"/>
      <c r="D312" s="14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20"/>
      <c r="P312" s="20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25">
      <c r="A313" s="14"/>
      <c r="B313" s="18"/>
      <c r="C313" s="14"/>
      <c r="D313" s="14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20"/>
      <c r="P313" s="20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25">
      <c r="A314" s="14"/>
      <c r="B314" s="18"/>
      <c r="C314" s="14"/>
      <c r="D314" s="14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20"/>
      <c r="P314" s="20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25">
      <c r="A315" s="14"/>
      <c r="B315" s="18"/>
      <c r="C315" s="14"/>
      <c r="D315" s="14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20"/>
      <c r="P315" s="20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25">
      <c r="A316" s="14"/>
      <c r="B316" s="18"/>
      <c r="C316" s="14"/>
      <c r="D316" s="14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20"/>
      <c r="P316" s="20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25">
      <c r="A317" s="14"/>
      <c r="B317" s="18"/>
      <c r="C317" s="14"/>
      <c r="D317" s="14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20"/>
      <c r="P317" s="20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25">
      <c r="A318" s="14"/>
      <c r="B318" s="18"/>
      <c r="C318" s="14"/>
      <c r="D318" s="14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20"/>
      <c r="P318" s="20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25">
      <c r="A319" s="14"/>
      <c r="B319" s="18"/>
      <c r="C319" s="14"/>
      <c r="D319" s="14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20"/>
      <c r="P319" s="20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25">
      <c r="A320" s="14"/>
      <c r="B320" s="18"/>
      <c r="C320" s="14"/>
      <c r="D320" s="14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20"/>
      <c r="P320" s="20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25">
      <c r="A321" s="14"/>
      <c r="B321" s="18"/>
      <c r="C321" s="14"/>
      <c r="D321" s="14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20"/>
      <c r="P321" s="20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25">
      <c r="A322" s="14"/>
      <c r="B322" s="18"/>
      <c r="C322" s="14"/>
      <c r="D322" s="14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20"/>
      <c r="P322" s="20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25">
      <c r="A323" s="14"/>
      <c r="B323" s="18"/>
      <c r="C323" s="14"/>
      <c r="D323" s="14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20"/>
      <c r="P323" s="20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25">
      <c r="A324" s="14"/>
      <c r="B324" s="18"/>
      <c r="C324" s="14"/>
      <c r="D324" s="14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20"/>
      <c r="P324" s="20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25">
      <c r="A325" s="14"/>
      <c r="B325" s="18"/>
      <c r="C325" s="14"/>
      <c r="D325" s="14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20"/>
      <c r="P325" s="20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25">
      <c r="A326" s="14"/>
      <c r="B326" s="18"/>
      <c r="C326" s="14"/>
      <c r="D326" s="14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20"/>
      <c r="P326" s="20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25">
      <c r="A327" s="14"/>
      <c r="B327" s="18"/>
      <c r="C327" s="14"/>
      <c r="D327" s="14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20"/>
      <c r="P327" s="20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25">
      <c r="A328" s="14"/>
      <c r="B328" s="18"/>
      <c r="C328" s="14"/>
      <c r="D328" s="14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20"/>
      <c r="P328" s="20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25">
      <c r="A329" s="14"/>
      <c r="B329" s="18"/>
      <c r="C329" s="14"/>
      <c r="D329" s="14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20"/>
      <c r="P329" s="20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25">
      <c r="A330" s="14"/>
      <c r="B330" s="18"/>
      <c r="C330" s="14"/>
      <c r="D330" s="14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20"/>
      <c r="P330" s="20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25">
      <c r="A331" s="14"/>
      <c r="B331" s="18"/>
      <c r="C331" s="14"/>
      <c r="D331" s="14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20"/>
      <c r="P331" s="20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25">
      <c r="A332" s="14"/>
      <c r="B332" s="18"/>
      <c r="C332" s="14"/>
      <c r="D332" s="14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20"/>
      <c r="P332" s="20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25">
      <c r="A333" s="14"/>
      <c r="B333" s="18"/>
      <c r="C333" s="14"/>
      <c r="D333" s="14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20"/>
      <c r="P333" s="20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25">
      <c r="A334" s="14"/>
      <c r="B334" s="18"/>
      <c r="C334" s="14"/>
      <c r="D334" s="14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20"/>
      <c r="P334" s="20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25">
      <c r="A335" s="14"/>
      <c r="B335" s="18"/>
      <c r="C335" s="14"/>
      <c r="D335" s="14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20"/>
      <c r="P335" s="20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25">
      <c r="A336" s="14"/>
      <c r="B336" s="18"/>
      <c r="C336" s="14"/>
      <c r="D336" s="14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20"/>
      <c r="P336" s="20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25">
      <c r="A337" s="14"/>
      <c r="B337" s="18"/>
      <c r="C337" s="14"/>
      <c r="D337" s="14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20"/>
      <c r="P337" s="20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25">
      <c r="A338" s="14"/>
      <c r="B338" s="18"/>
      <c r="C338" s="14"/>
      <c r="D338" s="14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20"/>
      <c r="P338" s="20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25">
      <c r="A339" s="14"/>
      <c r="B339" s="18"/>
      <c r="C339" s="14"/>
      <c r="D339" s="14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20"/>
      <c r="P339" s="20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25">
      <c r="A340" s="14"/>
      <c r="B340" s="18"/>
      <c r="C340" s="14"/>
      <c r="D340" s="14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20"/>
      <c r="P340" s="20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25">
      <c r="A341" s="14"/>
      <c r="B341" s="18"/>
      <c r="C341" s="14"/>
      <c r="D341" s="14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20"/>
      <c r="P341" s="20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25">
      <c r="A342" s="14"/>
      <c r="B342" s="18"/>
      <c r="C342" s="14"/>
      <c r="D342" s="14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20"/>
      <c r="P342" s="20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25">
      <c r="A343" s="14"/>
      <c r="B343" s="18"/>
      <c r="C343" s="14"/>
      <c r="D343" s="14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20"/>
      <c r="P343" s="20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25">
      <c r="A344" s="14"/>
      <c r="B344" s="18"/>
      <c r="C344" s="14"/>
      <c r="D344" s="14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20"/>
      <c r="P344" s="20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25">
      <c r="A345" s="14"/>
      <c r="B345" s="18"/>
      <c r="C345" s="14"/>
      <c r="D345" s="14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20"/>
      <c r="P345" s="20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25">
      <c r="A346" s="14"/>
      <c r="B346" s="18"/>
      <c r="C346" s="14"/>
      <c r="D346" s="14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20"/>
      <c r="P346" s="20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25">
      <c r="A347" s="14"/>
      <c r="B347" s="18"/>
      <c r="C347" s="14"/>
      <c r="D347" s="14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20"/>
      <c r="P347" s="20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25">
      <c r="A348" s="14"/>
      <c r="B348" s="18"/>
      <c r="C348" s="14"/>
      <c r="D348" s="14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20"/>
      <c r="P348" s="20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25">
      <c r="A349" s="14"/>
      <c r="B349" s="18"/>
      <c r="C349" s="14"/>
      <c r="D349" s="14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20"/>
      <c r="P349" s="20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25">
      <c r="A350" s="14"/>
      <c r="B350" s="18"/>
      <c r="C350" s="14"/>
      <c r="D350" s="14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20"/>
      <c r="P350" s="20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25">
      <c r="A351" s="14"/>
      <c r="B351" s="18"/>
      <c r="C351" s="14"/>
      <c r="D351" s="14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20"/>
      <c r="P351" s="20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25">
      <c r="A352" s="14"/>
      <c r="B352" s="18"/>
      <c r="C352" s="14"/>
      <c r="D352" s="14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20"/>
      <c r="P352" s="20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25">
      <c r="A353" s="14"/>
      <c r="B353" s="18"/>
      <c r="C353" s="14"/>
      <c r="D353" s="14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20"/>
      <c r="P353" s="20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25">
      <c r="A354" s="14"/>
      <c r="B354" s="18"/>
      <c r="C354" s="14"/>
      <c r="D354" s="14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20"/>
      <c r="P354" s="20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25">
      <c r="A355" s="14"/>
      <c r="B355" s="18"/>
      <c r="C355" s="14"/>
      <c r="D355" s="14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20"/>
      <c r="P355" s="20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25">
      <c r="A356" s="14"/>
      <c r="B356" s="18"/>
      <c r="C356" s="14"/>
      <c r="D356" s="14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20"/>
      <c r="P356" s="20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25">
      <c r="A357" s="14"/>
      <c r="B357" s="18"/>
      <c r="C357" s="14"/>
      <c r="D357" s="14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20"/>
      <c r="P357" s="20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25">
      <c r="A358" s="14"/>
      <c r="B358" s="18"/>
      <c r="C358" s="14"/>
      <c r="D358" s="14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20"/>
      <c r="P358" s="20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25">
      <c r="A359" s="14"/>
      <c r="B359" s="18"/>
      <c r="C359" s="14"/>
      <c r="D359" s="14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20"/>
      <c r="P359" s="20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25">
      <c r="A360" s="14"/>
      <c r="B360" s="18"/>
      <c r="C360" s="14"/>
      <c r="D360" s="14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20"/>
      <c r="P360" s="20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25">
      <c r="A361" s="14"/>
      <c r="B361" s="18"/>
      <c r="C361" s="14"/>
      <c r="D361" s="14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20"/>
      <c r="P361" s="20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25">
      <c r="A362" s="14"/>
      <c r="B362" s="18"/>
      <c r="C362" s="14"/>
      <c r="D362" s="14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20"/>
      <c r="P362" s="20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25">
      <c r="A363" s="14"/>
      <c r="B363" s="18"/>
      <c r="C363" s="14"/>
      <c r="D363" s="14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20"/>
      <c r="P363" s="20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25">
      <c r="A364" s="14"/>
      <c r="B364" s="18"/>
      <c r="C364" s="14"/>
      <c r="D364" s="14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20"/>
      <c r="P364" s="20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25">
      <c r="A365" s="14"/>
      <c r="B365" s="18"/>
      <c r="C365" s="14"/>
      <c r="D365" s="14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20"/>
      <c r="P365" s="20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25">
      <c r="A366" s="14"/>
      <c r="B366" s="18"/>
      <c r="C366" s="14"/>
      <c r="D366" s="14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20"/>
      <c r="P366" s="20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25">
      <c r="A367" s="14"/>
      <c r="B367" s="18"/>
      <c r="C367" s="14"/>
      <c r="D367" s="14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20"/>
      <c r="P367" s="20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25">
      <c r="A368" s="14"/>
      <c r="B368" s="18"/>
      <c r="C368" s="14"/>
      <c r="D368" s="14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20"/>
      <c r="P368" s="20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25">
      <c r="A369" s="14"/>
      <c r="B369" s="18"/>
      <c r="C369" s="14"/>
      <c r="D369" s="14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20"/>
      <c r="P369" s="20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25">
      <c r="A370" s="14"/>
      <c r="B370" s="18"/>
      <c r="C370" s="14"/>
      <c r="D370" s="14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20"/>
      <c r="P370" s="20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25">
      <c r="A371" s="14"/>
      <c r="B371" s="18"/>
      <c r="C371" s="14"/>
      <c r="D371" s="14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20"/>
      <c r="P371" s="20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25">
      <c r="A372" s="14"/>
      <c r="B372" s="18"/>
      <c r="C372" s="14"/>
      <c r="D372" s="14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20"/>
      <c r="P372" s="20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25">
      <c r="A373" s="14"/>
      <c r="B373" s="18"/>
      <c r="C373" s="14"/>
      <c r="D373" s="14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20"/>
      <c r="P373" s="20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25">
      <c r="A374" s="14"/>
      <c r="B374" s="18"/>
      <c r="C374" s="14"/>
      <c r="D374" s="14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20"/>
      <c r="P374" s="20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25">
      <c r="A375" s="14"/>
      <c r="B375" s="18"/>
      <c r="C375" s="14"/>
      <c r="D375" s="14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20"/>
      <c r="P375" s="20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25">
      <c r="A376" s="14"/>
      <c r="B376" s="18"/>
      <c r="C376" s="14"/>
      <c r="D376" s="14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20"/>
      <c r="P376" s="20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25">
      <c r="A377" s="14"/>
      <c r="B377" s="18"/>
      <c r="C377" s="14"/>
      <c r="D377" s="14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20"/>
      <c r="P377" s="20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25">
      <c r="A378" s="14"/>
      <c r="B378" s="18"/>
      <c r="C378" s="14"/>
      <c r="D378" s="14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20"/>
      <c r="P378" s="20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25">
      <c r="A379" s="14"/>
      <c r="B379" s="18"/>
      <c r="C379" s="14"/>
      <c r="D379" s="14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20"/>
      <c r="P379" s="20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25">
      <c r="A380" s="14"/>
      <c r="B380" s="18"/>
      <c r="C380" s="14"/>
      <c r="D380" s="14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20"/>
      <c r="P380" s="20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25">
      <c r="A381" s="14"/>
      <c r="B381" s="18"/>
      <c r="C381" s="14"/>
      <c r="D381" s="14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20"/>
      <c r="P381" s="20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25">
      <c r="A382" s="14"/>
      <c r="B382" s="18"/>
      <c r="C382" s="14"/>
      <c r="D382" s="14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20"/>
      <c r="P382" s="20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25">
      <c r="A383" s="14"/>
      <c r="B383" s="18"/>
      <c r="C383" s="14"/>
      <c r="D383" s="14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20"/>
      <c r="P383" s="20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25">
      <c r="A384" s="14"/>
      <c r="B384" s="18"/>
      <c r="C384" s="14"/>
      <c r="D384" s="14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20"/>
      <c r="P384" s="20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25">
      <c r="A385" s="14"/>
      <c r="B385" s="18"/>
      <c r="C385" s="14"/>
      <c r="D385" s="14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20"/>
      <c r="P385" s="20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25">
      <c r="A386" s="14"/>
      <c r="B386" s="18"/>
      <c r="C386" s="14"/>
      <c r="D386" s="14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20"/>
      <c r="P386" s="20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25">
      <c r="A387" s="14"/>
      <c r="B387" s="18"/>
      <c r="C387" s="14"/>
      <c r="D387" s="14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20"/>
      <c r="P387" s="20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25">
      <c r="A388" s="14"/>
      <c r="B388" s="18"/>
      <c r="C388" s="14"/>
      <c r="D388" s="14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20"/>
      <c r="P388" s="20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25">
      <c r="A389" s="14"/>
      <c r="B389" s="18"/>
      <c r="C389" s="14"/>
      <c r="D389" s="14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20"/>
      <c r="P389" s="20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25">
      <c r="A390" s="14"/>
      <c r="B390" s="18"/>
      <c r="C390" s="14"/>
      <c r="D390" s="14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20"/>
      <c r="P390" s="20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25">
      <c r="A391" s="14"/>
      <c r="B391" s="18"/>
      <c r="C391" s="14"/>
      <c r="D391" s="14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20"/>
      <c r="P391" s="20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25">
      <c r="A392" s="14"/>
      <c r="B392" s="18"/>
      <c r="C392" s="14"/>
      <c r="D392" s="14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20"/>
      <c r="P392" s="20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25">
      <c r="A393" s="14"/>
      <c r="B393" s="18"/>
      <c r="C393" s="14"/>
      <c r="D393" s="14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20"/>
      <c r="P393" s="20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25">
      <c r="A394" s="14"/>
      <c r="B394" s="18"/>
      <c r="C394" s="14"/>
      <c r="D394" s="14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20"/>
      <c r="P394" s="20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25">
      <c r="A395" s="14"/>
      <c r="B395" s="18"/>
      <c r="C395" s="14"/>
      <c r="D395" s="14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20"/>
      <c r="P395" s="20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25">
      <c r="A396" s="14"/>
      <c r="B396" s="18"/>
      <c r="C396" s="14"/>
      <c r="D396" s="14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20"/>
      <c r="P396" s="20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25">
      <c r="A397" s="14"/>
      <c r="B397" s="18"/>
      <c r="C397" s="14"/>
      <c r="D397" s="14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20"/>
      <c r="P397" s="20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25">
      <c r="A398" s="14"/>
      <c r="B398" s="18"/>
      <c r="C398" s="14"/>
      <c r="D398" s="14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20"/>
      <c r="P398" s="20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25">
      <c r="A399" s="14"/>
      <c r="B399" s="18"/>
      <c r="C399" s="14"/>
      <c r="D399" s="14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20"/>
      <c r="P399" s="20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25">
      <c r="A400" s="14"/>
      <c r="B400" s="18"/>
      <c r="C400" s="14"/>
      <c r="D400" s="14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20"/>
      <c r="P400" s="20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25">
      <c r="A401" s="14"/>
      <c r="B401" s="18"/>
      <c r="C401" s="14"/>
      <c r="D401" s="14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20"/>
      <c r="P401" s="20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25">
      <c r="A402" s="14"/>
      <c r="B402" s="18"/>
      <c r="C402" s="14"/>
      <c r="D402" s="14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20"/>
      <c r="P402" s="20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25">
      <c r="A403" s="14"/>
      <c r="B403" s="18"/>
      <c r="C403" s="14"/>
      <c r="D403" s="14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20"/>
      <c r="P403" s="20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25">
      <c r="A404" s="14"/>
      <c r="B404" s="18"/>
      <c r="C404" s="14"/>
      <c r="D404" s="14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20"/>
      <c r="P404" s="20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25">
      <c r="A405" s="14"/>
      <c r="B405" s="18"/>
      <c r="C405" s="14"/>
      <c r="D405" s="14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20"/>
      <c r="P405" s="20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25">
      <c r="A406" s="14"/>
      <c r="B406" s="18"/>
      <c r="C406" s="14"/>
      <c r="D406" s="14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20"/>
      <c r="P406" s="20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25">
      <c r="A407" s="14"/>
      <c r="B407" s="18"/>
      <c r="C407" s="14"/>
      <c r="D407" s="14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20"/>
      <c r="P407" s="20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25">
      <c r="A408" s="14"/>
      <c r="B408" s="18"/>
      <c r="C408" s="14"/>
      <c r="D408" s="14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20"/>
      <c r="P408" s="20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25">
      <c r="A409" s="14"/>
      <c r="B409" s="18"/>
      <c r="C409" s="14"/>
      <c r="D409" s="14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20"/>
      <c r="P409" s="20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25">
      <c r="A410" s="14"/>
      <c r="B410" s="18"/>
      <c r="C410" s="14"/>
      <c r="D410" s="14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20"/>
      <c r="P410" s="20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25">
      <c r="A411" s="14"/>
      <c r="B411" s="18"/>
      <c r="C411" s="14"/>
      <c r="D411" s="14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20"/>
      <c r="P411" s="20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25">
      <c r="A412" s="14"/>
      <c r="B412" s="18"/>
      <c r="C412" s="14"/>
      <c r="D412" s="14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20"/>
      <c r="P412" s="20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25">
      <c r="A413" s="14"/>
      <c r="B413" s="18"/>
      <c r="C413" s="14"/>
      <c r="D413" s="14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20"/>
      <c r="P413" s="20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25">
      <c r="A414" s="14"/>
      <c r="B414" s="18"/>
      <c r="C414" s="14"/>
      <c r="D414" s="14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20"/>
      <c r="P414" s="20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25">
      <c r="A415" s="14"/>
      <c r="B415" s="18"/>
      <c r="C415" s="14"/>
      <c r="D415" s="14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20"/>
      <c r="P415" s="20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25">
      <c r="A416" s="14"/>
      <c r="B416" s="18"/>
      <c r="C416" s="14"/>
      <c r="D416" s="14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20"/>
      <c r="P416" s="20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25">
      <c r="A417" s="14"/>
      <c r="B417" s="18"/>
      <c r="C417" s="14"/>
      <c r="D417" s="14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20"/>
      <c r="P417" s="20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25">
      <c r="A418" s="14"/>
      <c r="B418" s="18"/>
      <c r="C418" s="14"/>
      <c r="D418" s="14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20"/>
      <c r="P418" s="20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25">
      <c r="A419" s="14"/>
      <c r="B419" s="18"/>
      <c r="C419" s="14"/>
      <c r="D419" s="14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20"/>
      <c r="P419" s="20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25">
      <c r="A420" s="14"/>
      <c r="B420" s="18"/>
      <c r="C420" s="14"/>
      <c r="D420" s="14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20"/>
      <c r="P420" s="20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25">
      <c r="A421" s="14"/>
      <c r="B421" s="18"/>
      <c r="C421" s="14"/>
      <c r="D421" s="14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20"/>
      <c r="P421" s="20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25">
      <c r="A422" s="14"/>
      <c r="B422" s="18"/>
      <c r="C422" s="14"/>
      <c r="D422" s="14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20"/>
      <c r="P422" s="20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25">
      <c r="A423" s="14"/>
      <c r="B423" s="18"/>
      <c r="C423" s="14"/>
      <c r="D423" s="14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20"/>
      <c r="P423" s="20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25">
      <c r="A424" s="14"/>
      <c r="B424" s="18"/>
      <c r="C424" s="14"/>
      <c r="D424" s="14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20"/>
      <c r="P424" s="20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25">
      <c r="A425" s="14"/>
      <c r="B425" s="18"/>
      <c r="C425" s="14"/>
      <c r="D425" s="14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20"/>
      <c r="P425" s="20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25">
      <c r="A426" s="14"/>
      <c r="B426" s="18"/>
      <c r="C426" s="14"/>
      <c r="D426" s="14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20"/>
      <c r="P426" s="20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25">
      <c r="A427" s="14"/>
      <c r="B427" s="18"/>
      <c r="C427" s="14"/>
      <c r="D427" s="14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20"/>
      <c r="P427" s="20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25">
      <c r="A428" s="14"/>
      <c r="B428" s="18"/>
      <c r="C428" s="14"/>
      <c r="D428" s="14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20"/>
      <c r="P428" s="20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25">
      <c r="A429" s="14"/>
      <c r="B429" s="18"/>
      <c r="C429" s="14"/>
      <c r="D429" s="14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20"/>
      <c r="P429" s="20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25">
      <c r="A430" s="14"/>
      <c r="B430" s="18"/>
      <c r="C430" s="14"/>
      <c r="D430" s="14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20"/>
      <c r="P430" s="20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25">
      <c r="A431" s="14"/>
      <c r="B431" s="18"/>
      <c r="C431" s="14"/>
      <c r="D431" s="14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20"/>
      <c r="P431" s="20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25">
      <c r="A432" s="14"/>
      <c r="B432" s="18"/>
      <c r="C432" s="14"/>
      <c r="D432" s="14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20"/>
      <c r="P432" s="20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25">
      <c r="A433" s="14"/>
      <c r="B433" s="18"/>
      <c r="C433" s="14"/>
      <c r="D433" s="14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20"/>
      <c r="P433" s="20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25">
      <c r="A434" s="14"/>
      <c r="B434" s="18"/>
      <c r="C434" s="14"/>
      <c r="D434" s="14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20"/>
      <c r="P434" s="20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25">
      <c r="A435" s="14"/>
      <c r="B435" s="18"/>
      <c r="C435" s="14"/>
      <c r="D435" s="14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20"/>
      <c r="P435" s="20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25">
      <c r="A436" s="14"/>
      <c r="B436" s="18"/>
      <c r="C436" s="14"/>
      <c r="D436" s="14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20"/>
      <c r="P436" s="20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25">
      <c r="A437" s="14"/>
      <c r="B437" s="18"/>
      <c r="C437" s="14"/>
      <c r="D437" s="14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20"/>
      <c r="P437" s="20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25">
      <c r="A438" s="14"/>
      <c r="B438" s="18"/>
      <c r="C438" s="14"/>
      <c r="D438" s="14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20"/>
      <c r="P438" s="20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25">
      <c r="A439" s="14"/>
      <c r="B439" s="18"/>
      <c r="C439" s="14"/>
      <c r="D439" s="14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20"/>
      <c r="P439" s="20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25">
      <c r="A440" s="14"/>
      <c r="B440" s="18"/>
      <c r="C440" s="14"/>
      <c r="D440" s="14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20"/>
      <c r="P440" s="20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25">
      <c r="A441" s="14"/>
      <c r="B441" s="18"/>
      <c r="C441" s="14"/>
      <c r="D441" s="14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20"/>
      <c r="P441" s="20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25">
      <c r="A442" s="14"/>
      <c r="B442" s="18"/>
      <c r="C442" s="14"/>
      <c r="D442" s="14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20"/>
      <c r="P442" s="20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25">
      <c r="A443" s="14"/>
      <c r="B443" s="18"/>
      <c r="C443" s="14"/>
      <c r="D443" s="14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20"/>
      <c r="P443" s="20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25">
      <c r="A444" s="14"/>
      <c r="B444" s="18"/>
      <c r="C444" s="14"/>
      <c r="D444" s="14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20"/>
      <c r="P444" s="20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25">
      <c r="A445" s="14"/>
      <c r="B445" s="18"/>
      <c r="C445" s="14"/>
      <c r="D445" s="14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20"/>
      <c r="P445" s="20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25">
      <c r="A446" s="14"/>
      <c r="B446" s="18"/>
      <c r="C446" s="14"/>
      <c r="D446" s="14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20"/>
      <c r="P446" s="20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25">
      <c r="A447" s="14"/>
      <c r="B447" s="18"/>
      <c r="C447" s="14"/>
      <c r="D447" s="14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20"/>
      <c r="P447" s="20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25">
      <c r="A448" s="14"/>
      <c r="B448" s="18"/>
      <c r="C448" s="14"/>
      <c r="D448" s="14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20"/>
      <c r="P448" s="20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25">
      <c r="A449" s="14"/>
      <c r="B449" s="18"/>
      <c r="C449" s="14"/>
      <c r="D449" s="14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20"/>
      <c r="P449" s="20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25">
      <c r="A450" s="14"/>
      <c r="B450" s="18"/>
      <c r="C450" s="14"/>
      <c r="D450" s="14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20"/>
      <c r="P450" s="20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25">
      <c r="A451" s="14"/>
      <c r="B451" s="18"/>
      <c r="C451" s="14"/>
      <c r="D451" s="14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20"/>
      <c r="P451" s="20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25">
      <c r="A452" s="14"/>
      <c r="B452" s="18"/>
      <c r="C452" s="14"/>
      <c r="D452" s="14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20"/>
      <c r="P452" s="20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25">
      <c r="A453" s="14"/>
      <c r="B453" s="18"/>
      <c r="C453" s="14"/>
      <c r="D453" s="14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20"/>
      <c r="P453" s="20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25">
      <c r="A454" s="14"/>
      <c r="B454" s="18"/>
      <c r="C454" s="14"/>
      <c r="D454" s="14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20"/>
      <c r="P454" s="20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25">
      <c r="A455" s="14"/>
      <c r="B455" s="18"/>
      <c r="C455" s="14"/>
      <c r="D455" s="14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20"/>
      <c r="P455" s="20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25">
      <c r="A456" s="14"/>
      <c r="B456" s="18"/>
      <c r="C456" s="14"/>
      <c r="D456" s="14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20"/>
      <c r="P456" s="20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25">
      <c r="A457" s="14"/>
      <c r="B457" s="18"/>
      <c r="C457" s="14"/>
      <c r="D457" s="14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20"/>
      <c r="P457" s="20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25">
      <c r="A458" s="14"/>
      <c r="B458" s="18"/>
      <c r="C458" s="14"/>
      <c r="D458" s="14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20"/>
      <c r="P458" s="20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25">
      <c r="A459" s="14"/>
      <c r="B459" s="18"/>
      <c r="C459" s="14"/>
      <c r="D459" s="14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20"/>
      <c r="P459" s="20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25">
      <c r="A460" s="14"/>
      <c r="B460" s="18"/>
      <c r="C460" s="14"/>
      <c r="D460" s="14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20"/>
      <c r="P460" s="20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25">
      <c r="A461" s="14"/>
      <c r="B461" s="18"/>
      <c r="C461" s="14"/>
      <c r="D461" s="14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20"/>
      <c r="P461" s="20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25">
      <c r="A462" s="14"/>
      <c r="B462" s="18"/>
      <c r="C462" s="14"/>
      <c r="D462" s="14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20"/>
      <c r="P462" s="20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25">
      <c r="A463" s="14"/>
      <c r="B463" s="18"/>
      <c r="C463" s="14"/>
      <c r="D463" s="14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20"/>
      <c r="P463" s="20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25">
      <c r="A464" s="14"/>
      <c r="B464" s="18"/>
      <c r="C464" s="14"/>
      <c r="D464" s="14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20"/>
      <c r="P464" s="20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25">
      <c r="A465" s="14"/>
      <c r="B465" s="18"/>
      <c r="C465" s="14"/>
      <c r="D465" s="14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20"/>
      <c r="P465" s="20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25">
      <c r="A466" s="14"/>
      <c r="B466" s="18"/>
      <c r="C466" s="14"/>
      <c r="D466" s="14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20"/>
      <c r="P466" s="20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25">
      <c r="A467" s="14"/>
      <c r="B467" s="18"/>
      <c r="C467" s="14"/>
      <c r="D467" s="14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20"/>
      <c r="P467" s="20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25">
      <c r="A468" s="14"/>
      <c r="B468" s="18"/>
      <c r="C468" s="14"/>
      <c r="D468" s="14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20"/>
      <c r="P468" s="20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25">
      <c r="A469" s="14"/>
      <c r="B469" s="18"/>
      <c r="C469" s="14"/>
      <c r="D469" s="14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20"/>
      <c r="P469" s="20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25">
      <c r="A470" s="14"/>
      <c r="B470" s="18"/>
      <c r="C470" s="14"/>
      <c r="D470" s="14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20"/>
      <c r="P470" s="20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25">
      <c r="A471" s="14"/>
      <c r="B471" s="18"/>
      <c r="C471" s="14"/>
      <c r="D471" s="14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20"/>
      <c r="P471" s="20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25">
      <c r="A472" s="14"/>
      <c r="B472" s="18"/>
      <c r="C472" s="14"/>
      <c r="D472" s="14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20"/>
      <c r="P472" s="20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25">
      <c r="A473" s="14"/>
      <c r="B473" s="18"/>
      <c r="C473" s="14"/>
      <c r="D473" s="14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20"/>
      <c r="P473" s="20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25">
      <c r="A474" s="14"/>
      <c r="B474" s="18"/>
      <c r="C474" s="14"/>
      <c r="D474" s="14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20"/>
      <c r="P474" s="20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25">
      <c r="A475" s="14"/>
      <c r="B475" s="18"/>
      <c r="C475" s="14"/>
      <c r="D475" s="14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20"/>
      <c r="P475" s="20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25">
      <c r="A476" s="14"/>
      <c r="B476" s="18"/>
      <c r="C476" s="14"/>
      <c r="D476" s="14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20"/>
      <c r="P476" s="20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25">
      <c r="A477" s="14"/>
      <c r="B477" s="18"/>
      <c r="C477" s="14"/>
      <c r="D477" s="14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20"/>
      <c r="P477" s="20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25">
      <c r="A478" s="14"/>
      <c r="B478" s="18"/>
      <c r="C478" s="14"/>
      <c r="D478" s="14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20"/>
      <c r="P478" s="20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25">
      <c r="A479" s="14"/>
      <c r="B479" s="18"/>
      <c r="C479" s="14"/>
      <c r="D479" s="14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20"/>
      <c r="P479" s="20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25">
      <c r="A480" s="14"/>
      <c r="B480" s="18"/>
      <c r="C480" s="14"/>
      <c r="D480" s="14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20"/>
      <c r="P480" s="20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25">
      <c r="A481" s="14"/>
      <c r="B481" s="18"/>
      <c r="C481" s="14"/>
      <c r="D481" s="14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20"/>
      <c r="P481" s="20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25">
      <c r="A482" s="14"/>
      <c r="B482" s="18"/>
      <c r="C482" s="14"/>
      <c r="D482" s="14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20"/>
      <c r="P482" s="20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25">
      <c r="A483" s="14"/>
      <c r="B483" s="18"/>
      <c r="C483" s="14"/>
      <c r="D483" s="14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20"/>
      <c r="P483" s="20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25">
      <c r="A484" s="14"/>
      <c r="B484" s="18"/>
      <c r="C484" s="14"/>
      <c r="D484" s="14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20"/>
      <c r="P484" s="20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25">
      <c r="A485" s="14"/>
      <c r="B485" s="18"/>
      <c r="C485" s="14"/>
      <c r="D485" s="14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20"/>
      <c r="P485" s="20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25">
      <c r="A486" s="14"/>
      <c r="B486" s="18"/>
      <c r="C486" s="14"/>
      <c r="D486" s="14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20"/>
      <c r="P486" s="20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25">
      <c r="A487" s="14"/>
      <c r="B487" s="18"/>
      <c r="C487" s="14"/>
      <c r="D487" s="14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20"/>
      <c r="P487" s="20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25">
      <c r="A488" s="14"/>
      <c r="B488" s="18"/>
      <c r="C488" s="14"/>
      <c r="D488" s="14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20"/>
      <c r="P488" s="20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25">
      <c r="A489" s="14"/>
      <c r="B489" s="18"/>
      <c r="C489" s="14"/>
      <c r="D489" s="14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20"/>
      <c r="P489" s="20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25">
      <c r="A490" s="14"/>
      <c r="B490" s="18"/>
      <c r="C490" s="14"/>
      <c r="D490" s="14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20"/>
      <c r="P490" s="20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25">
      <c r="A491" s="14"/>
      <c r="B491" s="18"/>
      <c r="C491" s="14"/>
      <c r="D491" s="14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20"/>
      <c r="P491" s="20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25">
      <c r="A492" s="14"/>
      <c r="B492" s="18"/>
      <c r="C492" s="14"/>
      <c r="D492" s="14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20"/>
      <c r="P492" s="20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25">
      <c r="A493" s="14"/>
      <c r="B493" s="18"/>
      <c r="C493" s="14"/>
      <c r="D493" s="14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20"/>
      <c r="P493" s="20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25">
      <c r="A494" s="14"/>
      <c r="B494" s="18"/>
      <c r="C494" s="14"/>
      <c r="D494" s="14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20"/>
      <c r="P494" s="20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25">
      <c r="A495" s="14"/>
      <c r="B495" s="18"/>
      <c r="C495" s="14"/>
      <c r="D495" s="14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20"/>
      <c r="P495" s="20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25">
      <c r="A496" s="14"/>
      <c r="B496" s="18"/>
      <c r="C496" s="14"/>
      <c r="D496" s="14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20"/>
      <c r="P496" s="20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25">
      <c r="A497" s="14"/>
      <c r="B497" s="18"/>
      <c r="C497" s="14"/>
      <c r="D497" s="14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20"/>
      <c r="P497" s="20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25">
      <c r="A498" s="14"/>
      <c r="B498" s="18"/>
      <c r="C498" s="14"/>
      <c r="D498" s="14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20"/>
      <c r="P498" s="20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25">
      <c r="A499" s="14"/>
      <c r="B499" s="18"/>
      <c r="C499" s="14"/>
      <c r="D499" s="14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20"/>
      <c r="P499" s="20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25">
      <c r="A500" s="14"/>
      <c r="B500" s="18"/>
      <c r="C500" s="14"/>
      <c r="D500" s="14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20"/>
      <c r="P500" s="20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25">
      <c r="A501" s="14"/>
      <c r="B501" s="18"/>
      <c r="C501" s="14"/>
      <c r="D501" s="14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20"/>
      <c r="P501" s="20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25">
      <c r="A502" s="14"/>
      <c r="B502" s="18"/>
      <c r="C502" s="14"/>
      <c r="D502" s="14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20"/>
      <c r="P502" s="20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25">
      <c r="A503" s="14"/>
      <c r="B503" s="18"/>
      <c r="C503" s="14"/>
      <c r="D503" s="14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20"/>
      <c r="P503" s="20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25">
      <c r="A504" s="14"/>
      <c r="B504" s="18"/>
      <c r="C504" s="14"/>
      <c r="D504" s="14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20"/>
      <c r="P504" s="20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25">
      <c r="A505" s="14"/>
      <c r="B505" s="18"/>
      <c r="C505" s="14"/>
      <c r="D505" s="14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20"/>
      <c r="P505" s="20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25">
      <c r="A506" s="14"/>
      <c r="B506" s="18"/>
      <c r="C506" s="14"/>
      <c r="D506" s="14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20"/>
      <c r="P506" s="20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25">
      <c r="A507" s="14"/>
      <c r="B507" s="18"/>
      <c r="C507" s="14"/>
      <c r="D507" s="14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20"/>
      <c r="P507" s="20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25">
      <c r="A508" s="14"/>
      <c r="B508" s="18"/>
      <c r="C508" s="14"/>
      <c r="D508" s="14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20"/>
      <c r="P508" s="20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25">
      <c r="A509" s="14"/>
      <c r="B509" s="18"/>
      <c r="C509" s="14"/>
      <c r="D509" s="14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20"/>
      <c r="P509" s="20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25">
      <c r="A510" s="14"/>
      <c r="B510" s="18"/>
      <c r="C510" s="14"/>
      <c r="D510" s="14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20"/>
      <c r="P510" s="20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25">
      <c r="A511" s="14"/>
      <c r="B511" s="18"/>
      <c r="C511" s="14"/>
      <c r="D511" s="14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20"/>
      <c r="P511" s="20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25">
      <c r="A512" s="14"/>
      <c r="B512" s="18"/>
      <c r="C512" s="14"/>
      <c r="D512" s="14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20"/>
      <c r="P512" s="20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25">
      <c r="A513" s="14"/>
      <c r="B513" s="18"/>
      <c r="C513" s="14"/>
      <c r="D513" s="14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20"/>
      <c r="P513" s="20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25">
      <c r="A514" s="14"/>
      <c r="B514" s="18"/>
      <c r="C514" s="14"/>
      <c r="D514" s="14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20"/>
      <c r="P514" s="20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25">
      <c r="A515" s="14"/>
      <c r="B515" s="18"/>
      <c r="C515" s="14"/>
      <c r="D515" s="14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20"/>
      <c r="P515" s="20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25">
      <c r="A516" s="14"/>
      <c r="B516" s="18"/>
      <c r="C516" s="14"/>
      <c r="D516" s="14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20"/>
      <c r="P516" s="20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25">
      <c r="A517" s="14"/>
      <c r="B517" s="18"/>
      <c r="C517" s="14"/>
      <c r="D517" s="14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20"/>
      <c r="P517" s="20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25">
      <c r="A518" s="14"/>
      <c r="B518" s="18"/>
      <c r="C518" s="14"/>
      <c r="D518" s="14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20"/>
      <c r="P518" s="20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25">
      <c r="A519" s="14"/>
      <c r="B519" s="18"/>
      <c r="C519" s="14"/>
      <c r="D519" s="14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20"/>
      <c r="P519" s="20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25">
      <c r="A520" s="14"/>
      <c r="B520" s="18"/>
      <c r="C520" s="14"/>
      <c r="D520" s="14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20"/>
      <c r="P520" s="20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25">
      <c r="A521" s="14"/>
      <c r="B521" s="18"/>
      <c r="C521" s="14"/>
      <c r="D521" s="14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20"/>
      <c r="P521" s="20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25">
      <c r="A522" s="14"/>
      <c r="B522" s="18"/>
      <c r="C522" s="14"/>
      <c r="D522" s="14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20"/>
      <c r="P522" s="20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25">
      <c r="A523" s="14"/>
      <c r="B523" s="18"/>
      <c r="C523" s="14"/>
      <c r="D523" s="14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20"/>
      <c r="P523" s="20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25">
      <c r="A524" s="14"/>
      <c r="B524" s="18"/>
      <c r="C524" s="14"/>
      <c r="D524" s="14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20"/>
      <c r="P524" s="20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25">
      <c r="A525" s="14"/>
      <c r="B525" s="18"/>
      <c r="C525" s="14"/>
      <c r="D525" s="14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20"/>
      <c r="P525" s="20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25">
      <c r="A526" s="14"/>
      <c r="B526" s="18"/>
      <c r="C526" s="14"/>
      <c r="D526" s="14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20"/>
      <c r="P526" s="20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25">
      <c r="A527" s="14"/>
      <c r="B527" s="18"/>
      <c r="C527" s="14"/>
      <c r="D527" s="14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20"/>
      <c r="P527" s="20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25">
      <c r="A528" s="14"/>
      <c r="B528" s="18"/>
      <c r="C528" s="14"/>
      <c r="D528" s="14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20"/>
      <c r="P528" s="20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25">
      <c r="A529" s="14"/>
      <c r="B529" s="18"/>
      <c r="C529" s="14"/>
      <c r="D529" s="14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20"/>
      <c r="P529" s="20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25">
      <c r="A530" s="14"/>
      <c r="B530" s="18"/>
      <c r="C530" s="14"/>
      <c r="D530" s="14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20"/>
      <c r="P530" s="20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25">
      <c r="A531" s="14"/>
      <c r="B531" s="18"/>
      <c r="C531" s="14"/>
      <c r="D531" s="14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20"/>
      <c r="P531" s="20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25">
      <c r="A532" s="14"/>
      <c r="B532" s="18"/>
      <c r="C532" s="14"/>
      <c r="D532" s="14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20"/>
      <c r="P532" s="20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25">
      <c r="A533" s="14"/>
      <c r="B533" s="18"/>
      <c r="C533" s="14"/>
      <c r="D533" s="14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20"/>
      <c r="P533" s="20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25">
      <c r="A534" s="14"/>
      <c r="B534" s="18"/>
      <c r="C534" s="14"/>
      <c r="D534" s="14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20"/>
      <c r="P534" s="20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25">
      <c r="A535" s="14"/>
      <c r="B535" s="18"/>
      <c r="C535" s="14"/>
      <c r="D535" s="14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20"/>
      <c r="P535" s="20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25">
      <c r="A536" s="14"/>
      <c r="B536" s="18"/>
      <c r="C536" s="14"/>
      <c r="D536" s="14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20"/>
      <c r="P536" s="20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25">
      <c r="A537" s="14"/>
      <c r="B537" s="18"/>
      <c r="C537" s="14"/>
      <c r="D537" s="14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20"/>
      <c r="P537" s="20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25">
      <c r="A538" s="14"/>
      <c r="B538" s="18"/>
      <c r="C538" s="14"/>
      <c r="D538" s="14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20"/>
      <c r="P538" s="20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25">
      <c r="A539" s="14"/>
      <c r="B539" s="18"/>
      <c r="C539" s="14"/>
      <c r="D539" s="14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20"/>
      <c r="P539" s="20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25">
      <c r="A540" s="14"/>
      <c r="B540" s="18"/>
      <c r="C540" s="14"/>
      <c r="D540" s="14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20"/>
      <c r="P540" s="20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25">
      <c r="A541" s="14"/>
      <c r="B541" s="18"/>
      <c r="C541" s="14"/>
      <c r="D541" s="14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20"/>
      <c r="P541" s="20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25">
      <c r="A542" s="14"/>
      <c r="B542" s="18"/>
      <c r="C542" s="14"/>
      <c r="D542" s="14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20"/>
      <c r="P542" s="20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25">
      <c r="A543" s="14"/>
      <c r="B543" s="18"/>
      <c r="C543" s="14"/>
      <c r="D543" s="14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20"/>
      <c r="P543" s="20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25">
      <c r="A544" s="14"/>
      <c r="B544" s="18"/>
      <c r="C544" s="14"/>
      <c r="D544" s="14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20"/>
      <c r="P544" s="20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25">
      <c r="A545" s="14"/>
      <c r="B545" s="18"/>
      <c r="C545" s="14"/>
      <c r="D545" s="14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20"/>
      <c r="P545" s="20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25">
      <c r="A546" s="14"/>
      <c r="B546" s="18"/>
      <c r="C546" s="14"/>
      <c r="D546" s="14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20"/>
      <c r="P546" s="20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25">
      <c r="A547" s="14"/>
      <c r="B547" s="18"/>
      <c r="C547" s="14"/>
      <c r="D547" s="14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20"/>
      <c r="P547" s="20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25">
      <c r="A548" s="14"/>
      <c r="B548" s="18"/>
      <c r="C548" s="14"/>
      <c r="D548" s="14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20"/>
      <c r="P548" s="20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25">
      <c r="A549" s="14"/>
      <c r="B549" s="18"/>
      <c r="C549" s="14"/>
      <c r="D549" s="14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20"/>
      <c r="P549" s="20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25">
      <c r="A550" s="14"/>
      <c r="B550" s="18"/>
      <c r="C550" s="14"/>
      <c r="D550" s="14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20"/>
      <c r="P550" s="20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25">
      <c r="A551" s="14"/>
      <c r="B551" s="18"/>
      <c r="C551" s="14"/>
      <c r="D551" s="14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20"/>
      <c r="P551" s="20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25">
      <c r="A552" s="14"/>
      <c r="B552" s="18"/>
      <c r="C552" s="14"/>
      <c r="D552" s="14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20"/>
      <c r="P552" s="20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25">
      <c r="A553" s="14"/>
      <c r="B553" s="18"/>
      <c r="C553" s="14"/>
      <c r="D553" s="14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20"/>
      <c r="P553" s="20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25">
      <c r="A554" s="14"/>
      <c r="B554" s="18"/>
      <c r="C554" s="14"/>
      <c r="D554" s="14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20"/>
      <c r="P554" s="20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25">
      <c r="A555" s="14"/>
      <c r="B555" s="18"/>
      <c r="C555" s="14"/>
      <c r="D555" s="14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20"/>
      <c r="P555" s="20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25">
      <c r="A556" s="14"/>
      <c r="B556" s="18"/>
      <c r="C556" s="14"/>
      <c r="D556" s="14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20"/>
      <c r="P556" s="20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25">
      <c r="A557" s="14"/>
      <c r="B557" s="18"/>
      <c r="C557" s="14"/>
      <c r="D557" s="14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20"/>
      <c r="P557" s="20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25">
      <c r="A558" s="14"/>
      <c r="B558" s="18"/>
      <c r="C558" s="14"/>
      <c r="D558" s="14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20"/>
      <c r="P558" s="20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25">
      <c r="A559" s="14"/>
      <c r="B559" s="18"/>
      <c r="C559" s="14"/>
      <c r="D559" s="14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20"/>
      <c r="P559" s="20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25">
      <c r="A560" s="14"/>
      <c r="B560" s="18"/>
      <c r="C560" s="14"/>
      <c r="D560" s="14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20"/>
      <c r="P560" s="20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25">
      <c r="A561" s="14"/>
      <c r="B561" s="18"/>
      <c r="C561" s="14"/>
      <c r="D561" s="14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20"/>
      <c r="P561" s="20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25">
      <c r="A562" s="14"/>
      <c r="B562" s="18"/>
      <c r="C562" s="14"/>
      <c r="D562" s="14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20"/>
      <c r="P562" s="20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25">
      <c r="A563" s="14"/>
      <c r="B563" s="18"/>
      <c r="C563" s="14"/>
      <c r="D563" s="14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20"/>
      <c r="P563" s="20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25">
      <c r="A564" s="14"/>
      <c r="B564" s="18"/>
      <c r="C564" s="14"/>
      <c r="D564" s="14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20"/>
      <c r="P564" s="20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25">
      <c r="A565" s="14"/>
      <c r="B565" s="18"/>
      <c r="C565" s="14"/>
      <c r="D565" s="14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20"/>
      <c r="P565" s="20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25">
      <c r="A566" s="14"/>
      <c r="B566" s="18"/>
      <c r="C566" s="14"/>
      <c r="D566" s="14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20"/>
      <c r="P566" s="20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25">
      <c r="A567" s="14"/>
      <c r="B567" s="18"/>
      <c r="C567" s="14"/>
      <c r="D567" s="14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20"/>
      <c r="P567" s="20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25">
      <c r="A568" s="14"/>
      <c r="B568" s="18"/>
      <c r="C568" s="14"/>
      <c r="D568" s="14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20"/>
      <c r="P568" s="20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25">
      <c r="A569" s="14"/>
      <c r="B569" s="18"/>
      <c r="C569" s="14"/>
      <c r="D569" s="14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20"/>
      <c r="P569" s="20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25">
      <c r="A570" s="14"/>
      <c r="B570" s="18"/>
      <c r="C570" s="14"/>
      <c r="D570" s="14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20"/>
      <c r="P570" s="20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25">
      <c r="A571" s="14"/>
      <c r="B571" s="18"/>
      <c r="C571" s="14"/>
      <c r="D571" s="14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20"/>
      <c r="P571" s="20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25">
      <c r="A572" s="14"/>
      <c r="B572" s="18"/>
      <c r="C572" s="14"/>
      <c r="D572" s="14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20"/>
      <c r="P572" s="20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25">
      <c r="A573" s="14"/>
      <c r="B573" s="18"/>
      <c r="C573" s="14"/>
      <c r="D573" s="14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20"/>
      <c r="P573" s="20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25">
      <c r="A574" s="14"/>
      <c r="B574" s="18"/>
      <c r="C574" s="14"/>
      <c r="D574" s="14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20"/>
      <c r="P574" s="20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25">
      <c r="A575" s="14"/>
      <c r="B575" s="18"/>
      <c r="C575" s="14"/>
      <c r="D575" s="14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20"/>
      <c r="P575" s="20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25">
      <c r="A576" s="14"/>
      <c r="B576" s="18"/>
      <c r="C576" s="14"/>
      <c r="D576" s="14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20"/>
      <c r="P576" s="20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25">
      <c r="A577" s="14"/>
      <c r="B577" s="18"/>
      <c r="C577" s="14"/>
      <c r="D577" s="14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20"/>
      <c r="P577" s="20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25">
      <c r="A578" s="14"/>
      <c r="B578" s="18"/>
      <c r="C578" s="14"/>
      <c r="D578" s="14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20"/>
      <c r="P578" s="20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25">
      <c r="A579" s="14"/>
      <c r="B579" s="18"/>
      <c r="C579" s="14"/>
      <c r="D579" s="14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20"/>
      <c r="P579" s="20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25">
      <c r="A580" s="14"/>
      <c r="B580" s="18"/>
      <c r="C580" s="14"/>
      <c r="D580" s="14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20"/>
      <c r="P580" s="20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25">
      <c r="A581" s="14"/>
      <c r="B581" s="18"/>
      <c r="C581" s="14"/>
      <c r="D581" s="14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20"/>
      <c r="P581" s="20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25">
      <c r="A582" s="14"/>
      <c r="B582" s="18"/>
      <c r="C582" s="14"/>
      <c r="D582" s="14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20"/>
      <c r="P582" s="20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25">
      <c r="A583" s="14"/>
      <c r="B583" s="18"/>
      <c r="C583" s="14"/>
      <c r="D583" s="14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20"/>
      <c r="P583" s="20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25">
      <c r="A584" s="14"/>
      <c r="B584" s="18"/>
      <c r="C584" s="14"/>
      <c r="D584" s="14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20"/>
      <c r="P584" s="20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25">
      <c r="A585" s="14"/>
      <c r="B585" s="18"/>
      <c r="C585" s="14"/>
      <c r="D585" s="14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20"/>
      <c r="P585" s="20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25">
      <c r="A586" s="14"/>
      <c r="B586" s="18"/>
      <c r="C586" s="14"/>
      <c r="D586" s="14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20"/>
      <c r="P586" s="20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25">
      <c r="A587" s="14"/>
      <c r="B587" s="18"/>
      <c r="C587" s="14"/>
      <c r="D587" s="14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20"/>
      <c r="P587" s="20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25">
      <c r="A588" s="14"/>
      <c r="B588" s="18"/>
      <c r="C588" s="14"/>
      <c r="D588" s="14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20"/>
      <c r="P588" s="20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25">
      <c r="A589" s="14"/>
      <c r="B589" s="18"/>
      <c r="C589" s="14"/>
      <c r="D589" s="14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20"/>
      <c r="P589" s="20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25">
      <c r="A590" s="14"/>
      <c r="B590" s="18"/>
      <c r="C590" s="14"/>
      <c r="D590" s="14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20"/>
      <c r="P590" s="20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25">
      <c r="A591" s="14"/>
      <c r="B591" s="18"/>
      <c r="C591" s="14"/>
      <c r="D591" s="14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20"/>
      <c r="P591" s="20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25">
      <c r="A592" s="14"/>
      <c r="B592" s="18"/>
      <c r="C592" s="14"/>
      <c r="D592" s="14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20"/>
      <c r="P592" s="20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25">
      <c r="A593" s="14"/>
      <c r="B593" s="18"/>
      <c r="C593" s="14"/>
      <c r="D593" s="14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20"/>
      <c r="P593" s="20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25">
      <c r="A594" s="14"/>
      <c r="B594" s="18"/>
      <c r="C594" s="14"/>
      <c r="D594" s="14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20"/>
      <c r="P594" s="20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25">
      <c r="A595" s="14"/>
      <c r="B595" s="18"/>
      <c r="C595" s="14"/>
      <c r="D595" s="14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20"/>
      <c r="P595" s="20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25">
      <c r="A596" s="14"/>
      <c r="B596" s="18"/>
      <c r="C596" s="14"/>
      <c r="D596" s="14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20"/>
      <c r="P596" s="20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25">
      <c r="A597" s="14"/>
      <c r="B597" s="18"/>
      <c r="C597" s="14"/>
      <c r="D597" s="14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20"/>
      <c r="P597" s="20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25">
      <c r="A598" s="14"/>
      <c r="B598" s="18"/>
      <c r="C598" s="14"/>
      <c r="D598" s="14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20"/>
      <c r="P598" s="20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25">
      <c r="A599" s="14"/>
      <c r="B599" s="18"/>
      <c r="C599" s="14"/>
      <c r="D599" s="14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20"/>
      <c r="P599" s="20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25">
      <c r="A600" s="14"/>
      <c r="B600" s="18"/>
      <c r="C600" s="14"/>
      <c r="D600" s="14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20"/>
      <c r="P600" s="20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25">
      <c r="A601" s="14"/>
      <c r="B601" s="18"/>
      <c r="C601" s="14"/>
      <c r="D601" s="14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20"/>
      <c r="P601" s="20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25">
      <c r="A602" s="14"/>
      <c r="B602" s="18"/>
      <c r="C602" s="14"/>
      <c r="D602" s="14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20"/>
      <c r="P602" s="20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25">
      <c r="A603" s="14"/>
      <c r="B603" s="18"/>
      <c r="C603" s="14"/>
      <c r="D603" s="14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20"/>
      <c r="P603" s="20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25">
      <c r="A604" s="14"/>
      <c r="B604" s="18"/>
      <c r="C604" s="14"/>
      <c r="D604" s="14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20"/>
      <c r="P604" s="20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25">
      <c r="A605" s="14"/>
      <c r="B605" s="18"/>
      <c r="C605" s="14"/>
      <c r="D605" s="14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20"/>
      <c r="P605" s="20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25">
      <c r="A606" s="14"/>
      <c r="B606" s="18"/>
      <c r="C606" s="14"/>
      <c r="D606" s="14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20"/>
      <c r="P606" s="20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25">
      <c r="A607" s="14"/>
      <c r="B607" s="18"/>
      <c r="C607" s="14"/>
      <c r="D607" s="14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20"/>
      <c r="P607" s="20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25">
      <c r="A608" s="14"/>
      <c r="B608" s="18"/>
      <c r="C608" s="14"/>
      <c r="D608" s="14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20"/>
      <c r="P608" s="20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25">
      <c r="A609" s="14"/>
      <c r="B609" s="18"/>
      <c r="C609" s="14"/>
      <c r="D609" s="14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20"/>
      <c r="P609" s="20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25">
      <c r="A610" s="14"/>
      <c r="B610" s="18"/>
      <c r="C610" s="14"/>
      <c r="D610" s="14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20"/>
      <c r="P610" s="20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25">
      <c r="A611" s="14"/>
      <c r="B611" s="18"/>
      <c r="C611" s="14"/>
      <c r="D611" s="14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20"/>
      <c r="P611" s="20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25">
      <c r="A612" s="14"/>
      <c r="B612" s="18"/>
      <c r="C612" s="14"/>
      <c r="D612" s="14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20"/>
      <c r="P612" s="20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25">
      <c r="A613" s="14"/>
      <c r="B613" s="18"/>
      <c r="C613" s="14"/>
      <c r="D613" s="14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20"/>
      <c r="P613" s="20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25">
      <c r="A614" s="14"/>
      <c r="B614" s="18"/>
      <c r="C614" s="14"/>
      <c r="D614" s="14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20"/>
      <c r="P614" s="20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25">
      <c r="A615" s="14"/>
      <c r="B615" s="18"/>
      <c r="C615" s="14"/>
      <c r="D615" s="14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20"/>
      <c r="P615" s="20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25">
      <c r="A616" s="14"/>
      <c r="B616" s="18"/>
      <c r="C616" s="14"/>
      <c r="D616" s="14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20"/>
      <c r="P616" s="20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25">
      <c r="A617" s="14"/>
      <c r="B617" s="18"/>
      <c r="C617" s="14"/>
      <c r="D617" s="14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20"/>
      <c r="P617" s="20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25">
      <c r="A618" s="14"/>
      <c r="B618" s="18"/>
      <c r="C618" s="14"/>
      <c r="D618" s="14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20"/>
      <c r="P618" s="20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25">
      <c r="A619" s="14"/>
      <c r="B619" s="18"/>
      <c r="C619" s="14"/>
      <c r="D619" s="14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20"/>
      <c r="P619" s="20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25">
      <c r="A620" s="14"/>
      <c r="B620" s="18"/>
      <c r="C620" s="14"/>
      <c r="D620" s="14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20"/>
      <c r="P620" s="20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25">
      <c r="A621" s="14"/>
      <c r="B621" s="18"/>
      <c r="C621" s="14"/>
      <c r="D621" s="14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20"/>
      <c r="P621" s="20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25">
      <c r="A622" s="14"/>
      <c r="B622" s="18"/>
      <c r="C622" s="14"/>
      <c r="D622" s="14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20"/>
      <c r="P622" s="20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25">
      <c r="A623" s="14"/>
      <c r="B623" s="18"/>
      <c r="C623" s="14"/>
      <c r="D623" s="14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20"/>
      <c r="P623" s="20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25">
      <c r="A624" s="14"/>
      <c r="B624" s="18"/>
      <c r="C624" s="14"/>
      <c r="D624" s="14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20"/>
      <c r="P624" s="20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25">
      <c r="A625" s="14"/>
      <c r="B625" s="18"/>
      <c r="C625" s="14"/>
      <c r="D625" s="14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20"/>
      <c r="P625" s="20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25">
      <c r="A626" s="14"/>
      <c r="B626" s="18"/>
      <c r="C626" s="14"/>
      <c r="D626" s="14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20"/>
      <c r="P626" s="20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25">
      <c r="A627" s="14"/>
      <c r="B627" s="18"/>
      <c r="C627" s="14"/>
      <c r="D627" s="14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20"/>
      <c r="P627" s="20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25">
      <c r="A628" s="14"/>
      <c r="B628" s="18"/>
      <c r="C628" s="14"/>
      <c r="D628" s="14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20"/>
      <c r="P628" s="20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25">
      <c r="A629" s="14"/>
      <c r="B629" s="18"/>
      <c r="C629" s="14"/>
      <c r="D629" s="14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20"/>
      <c r="P629" s="20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25">
      <c r="A630" s="14"/>
      <c r="B630" s="18"/>
      <c r="C630" s="14"/>
      <c r="D630" s="14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20"/>
      <c r="P630" s="20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25">
      <c r="A631" s="14"/>
      <c r="B631" s="18"/>
      <c r="C631" s="14"/>
      <c r="D631" s="14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20"/>
      <c r="P631" s="20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25">
      <c r="A632" s="14"/>
      <c r="B632" s="18"/>
      <c r="C632" s="14"/>
      <c r="D632" s="14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20"/>
      <c r="P632" s="20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25">
      <c r="A633" s="14"/>
      <c r="B633" s="18"/>
      <c r="C633" s="14"/>
      <c r="D633" s="14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20"/>
      <c r="P633" s="20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25">
      <c r="A634" s="14"/>
      <c r="B634" s="18"/>
      <c r="C634" s="14"/>
      <c r="D634" s="14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20"/>
      <c r="P634" s="20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25">
      <c r="A635" s="14"/>
      <c r="B635" s="18"/>
      <c r="C635" s="14"/>
      <c r="D635" s="14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20"/>
      <c r="P635" s="20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25">
      <c r="A636" s="14"/>
      <c r="B636" s="18"/>
      <c r="C636" s="14"/>
      <c r="D636" s="14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20"/>
      <c r="P636" s="20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25">
      <c r="A637" s="14"/>
      <c r="B637" s="18"/>
      <c r="C637" s="14"/>
      <c r="D637" s="14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20"/>
      <c r="P637" s="20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25">
      <c r="A638" s="14"/>
      <c r="B638" s="18"/>
      <c r="C638" s="14"/>
      <c r="D638" s="14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20"/>
      <c r="P638" s="20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25">
      <c r="A639" s="14"/>
      <c r="B639" s="18"/>
      <c r="C639" s="14"/>
      <c r="D639" s="14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20"/>
      <c r="P639" s="20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25">
      <c r="A640" s="14"/>
      <c r="B640" s="18"/>
      <c r="C640" s="14"/>
      <c r="D640" s="14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20"/>
      <c r="P640" s="20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25">
      <c r="A641" s="14"/>
      <c r="B641" s="18"/>
      <c r="C641" s="14"/>
      <c r="D641" s="14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20"/>
      <c r="P641" s="20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25">
      <c r="A642" s="14"/>
      <c r="B642" s="18"/>
      <c r="C642" s="14"/>
      <c r="D642" s="14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20"/>
      <c r="P642" s="20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25">
      <c r="A643" s="14"/>
      <c r="B643" s="18"/>
      <c r="C643" s="14"/>
      <c r="D643" s="14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20"/>
      <c r="P643" s="20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25">
      <c r="A644" s="14"/>
      <c r="B644" s="18"/>
      <c r="C644" s="14"/>
      <c r="D644" s="14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20"/>
      <c r="P644" s="20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25">
      <c r="A645" s="14"/>
      <c r="B645" s="18"/>
      <c r="C645" s="14"/>
      <c r="D645" s="14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20"/>
      <c r="P645" s="20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25">
      <c r="A646" s="14"/>
      <c r="B646" s="18"/>
      <c r="C646" s="14"/>
      <c r="D646" s="14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20"/>
      <c r="P646" s="20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25">
      <c r="A647" s="14"/>
      <c r="B647" s="18"/>
      <c r="C647" s="14"/>
      <c r="D647" s="14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20"/>
      <c r="P647" s="20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25">
      <c r="A648" s="14"/>
      <c r="B648" s="18"/>
      <c r="C648" s="14"/>
      <c r="D648" s="14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20"/>
      <c r="P648" s="20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25">
      <c r="A649" s="14"/>
      <c r="B649" s="18"/>
      <c r="C649" s="14"/>
      <c r="D649" s="14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20"/>
      <c r="P649" s="20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25">
      <c r="A650" s="14"/>
      <c r="B650" s="18"/>
      <c r="C650" s="14"/>
      <c r="D650" s="14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20"/>
      <c r="P650" s="20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25">
      <c r="A651" s="14"/>
      <c r="B651" s="18"/>
      <c r="C651" s="14"/>
      <c r="D651" s="14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20"/>
      <c r="P651" s="20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25">
      <c r="A652" s="14"/>
      <c r="B652" s="18"/>
      <c r="C652" s="14"/>
      <c r="D652" s="14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20"/>
      <c r="P652" s="20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25">
      <c r="A653" s="14"/>
      <c r="B653" s="18"/>
      <c r="C653" s="14"/>
      <c r="D653" s="14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20"/>
      <c r="P653" s="20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25">
      <c r="A654" s="14"/>
      <c r="B654" s="18"/>
      <c r="C654" s="14"/>
      <c r="D654" s="14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20"/>
      <c r="P654" s="20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25">
      <c r="A655" s="14"/>
      <c r="B655" s="18"/>
      <c r="C655" s="14"/>
      <c r="D655" s="14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20"/>
      <c r="P655" s="20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25">
      <c r="A656" s="14"/>
      <c r="B656" s="18"/>
      <c r="C656" s="14"/>
      <c r="D656" s="14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20"/>
      <c r="P656" s="20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25">
      <c r="A657" s="14"/>
      <c r="B657" s="18"/>
      <c r="C657" s="14"/>
      <c r="D657" s="14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20"/>
      <c r="P657" s="20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25">
      <c r="A658" s="14"/>
      <c r="B658" s="18"/>
      <c r="C658" s="14"/>
      <c r="D658" s="14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20"/>
      <c r="P658" s="20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25">
      <c r="A659" s="14"/>
      <c r="B659" s="18"/>
      <c r="C659" s="14"/>
      <c r="D659" s="14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20"/>
      <c r="P659" s="20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25">
      <c r="A660" s="14"/>
      <c r="B660" s="18"/>
      <c r="C660" s="14"/>
      <c r="D660" s="14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20"/>
      <c r="P660" s="20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25">
      <c r="A661" s="14"/>
      <c r="B661" s="18"/>
      <c r="C661" s="14"/>
      <c r="D661" s="14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20"/>
      <c r="P661" s="20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25">
      <c r="A662" s="14"/>
      <c r="B662" s="18"/>
      <c r="C662" s="14"/>
      <c r="D662" s="14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20"/>
      <c r="P662" s="20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25">
      <c r="A663" s="14"/>
      <c r="B663" s="18"/>
      <c r="C663" s="14"/>
      <c r="D663" s="14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20"/>
      <c r="P663" s="20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25">
      <c r="A664" s="14"/>
      <c r="B664" s="18"/>
      <c r="C664" s="14"/>
      <c r="D664" s="14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20"/>
      <c r="P664" s="20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25">
      <c r="A665" s="14"/>
      <c r="B665" s="18"/>
      <c r="C665" s="14"/>
      <c r="D665" s="14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20"/>
      <c r="P665" s="20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25">
      <c r="A666" s="14"/>
      <c r="B666" s="18"/>
      <c r="C666" s="14"/>
      <c r="D666" s="14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20"/>
      <c r="P666" s="20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25">
      <c r="A667" s="14"/>
      <c r="B667" s="18"/>
      <c r="C667" s="14"/>
      <c r="D667" s="14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20"/>
      <c r="P667" s="20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25">
      <c r="A668" s="14"/>
      <c r="B668" s="18"/>
      <c r="C668" s="14"/>
      <c r="D668" s="14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20"/>
      <c r="P668" s="20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25">
      <c r="A669" s="14"/>
      <c r="B669" s="18"/>
      <c r="C669" s="14"/>
      <c r="D669" s="14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20"/>
      <c r="P669" s="20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25">
      <c r="A670" s="14"/>
      <c r="B670" s="18"/>
      <c r="C670" s="14"/>
      <c r="D670" s="14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20"/>
      <c r="P670" s="20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25">
      <c r="A671" s="14"/>
      <c r="B671" s="18"/>
      <c r="C671" s="14"/>
      <c r="D671" s="14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20"/>
      <c r="P671" s="20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25">
      <c r="A672" s="14"/>
      <c r="B672" s="18"/>
      <c r="C672" s="14"/>
      <c r="D672" s="14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20"/>
      <c r="P672" s="20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25">
      <c r="A673" s="14"/>
      <c r="B673" s="18"/>
      <c r="C673" s="14"/>
      <c r="D673" s="14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20"/>
      <c r="P673" s="20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25">
      <c r="A674" s="14"/>
      <c r="B674" s="18"/>
      <c r="C674" s="14"/>
      <c r="D674" s="14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20"/>
      <c r="P674" s="20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25">
      <c r="A675" s="14"/>
      <c r="B675" s="18"/>
      <c r="C675" s="14"/>
      <c r="D675" s="14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20"/>
      <c r="P675" s="20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25">
      <c r="A676" s="14"/>
      <c r="B676" s="18"/>
      <c r="C676" s="14"/>
      <c r="D676" s="14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20"/>
      <c r="P676" s="20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25">
      <c r="A677" s="14"/>
      <c r="B677" s="18"/>
      <c r="C677" s="14"/>
      <c r="D677" s="14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20"/>
      <c r="P677" s="20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25">
      <c r="A678" s="14"/>
      <c r="B678" s="18"/>
      <c r="C678" s="14"/>
      <c r="D678" s="14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20"/>
      <c r="P678" s="20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25">
      <c r="A679" s="14"/>
      <c r="B679" s="18"/>
      <c r="C679" s="14"/>
      <c r="D679" s="14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20"/>
      <c r="P679" s="20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25">
      <c r="A680" s="14"/>
      <c r="B680" s="18"/>
      <c r="C680" s="14"/>
      <c r="D680" s="14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20"/>
      <c r="P680" s="20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25">
      <c r="A681" s="14"/>
      <c r="B681" s="18"/>
      <c r="C681" s="14"/>
      <c r="D681" s="14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20"/>
      <c r="P681" s="20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25">
      <c r="A682" s="14"/>
      <c r="B682" s="18"/>
      <c r="C682" s="14"/>
      <c r="D682" s="14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20"/>
      <c r="P682" s="20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25">
      <c r="A683" s="14"/>
      <c r="B683" s="18"/>
      <c r="C683" s="14"/>
      <c r="D683" s="14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20"/>
      <c r="P683" s="20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25">
      <c r="A684" s="14"/>
      <c r="B684" s="18"/>
      <c r="C684" s="14"/>
      <c r="D684" s="14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20"/>
      <c r="P684" s="20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25">
      <c r="A685" s="14"/>
      <c r="B685" s="18"/>
      <c r="C685" s="14"/>
      <c r="D685" s="14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20"/>
      <c r="P685" s="20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25">
      <c r="A686" s="14"/>
      <c r="B686" s="18"/>
      <c r="C686" s="14"/>
      <c r="D686" s="14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20"/>
      <c r="P686" s="20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25">
      <c r="A687" s="14"/>
      <c r="B687" s="18"/>
      <c r="C687" s="14"/>
      <c r="D687" s="14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20"/>
      <c r="P687" s="20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25">
      <c r="A688" s="14"/>
      <c r="B688" s="18"/>
      <c r="C688" s="14"/>
      <c r="D688" s="14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20"/>
      <c r="P688" s="20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25">
      <c r="A689" s="14"/>
      <c r="B689" s="18"/>
      <c r="C689" s="14"/>
      <c r="D689" s="14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20"/>
      <c r="P689" s="20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25">
      <c r="A690" s="14"/>
      <c r="B690" s="18"/>
      <c r="C690" s="14"/>
      <c r="D690" s="14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20"/>
      <c r="P690" s="20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25">
      <c r="A691" s="14"/>
      <c r="B691" s="18"/>
      <c r="C691" s="14"/>
      <c r="D691" s="14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20"/>
      <c r="P691" s="20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25">
      <c r="A692" s="14"/>
      <c r="B692" s="18"/>
      <c r="C692" s="14"/>
      <c r="D692" s="14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20"/>
      <c r="P692" s="20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25">
      <c r="A693" s="14"/>
      <c r="B693" s="18"/>
      <c r="C693" s="14"/>
      <c r="D693" s="14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20"/>
      <c r="P693" s="20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25">
      <c r="A694" s="14"/>
      <c r="B694" s="18"/>
      <c r="C694" s="14"/>
      <c r="D694" s="14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20"/>
      <c r="P694" s="20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25">
      <c r="A695" s="14"/>
      <c r="B695" s="18"/>
      <c r="C695" s="14"/>
      <c r="D695" s="14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20"/>
      <c r="P695" s="20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25">
      <c r="A696" s="14"/>
      <c r="B696" s="18"/>
      <c r="C696" s="14"/>
      <c r="D696" s="14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20"/>
      <c r="P696" s="20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25">
      <c r="A697" s="14"/>
      <c r="B697" s="18"/>
      <c r="C697" s="14"/>
      <c r="D697" s="14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20"/>
      <c r="P697" s="20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25">
      <c r="A698" s="14"/>
      <c r="B698" s="18"/>
      <c r="C698" s="14"/>
      <c r="D698" s="14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20"/>
      <c r="P698" s="20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25">
      <c r="A699" s="14"/>
      <c r="B699" s="18"/>
      <c r="C699" s="14"/>
      <c r="D699" s="14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20"/>
      <c r="P699" s="20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25">
      <c r="A700" s="14"/>
      <c r="B700" s="18"/>
      <c r="C700" s="14"/>
      <c r="D700" s="14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20"/>
      <c r="P700" s="20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25">
      <c r="A701" s="14"/>
      <c r="B701" s="18"/>
      <c r="C701" s="14"/>
      <c r="D701" s="14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20"/>
      <c r="P701" s="20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25">
      <c r="A702" s="14"/>
      <c r="B702" s="18"/>
      <c r="C702" s="14"/>
      <c r="D702" s="14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20"/>
      <c r="P702" s="20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25">
      <c r="A703" s="14"/>
      <c r="B703" s="18"/>
      <c r="C703" s="14"/>
      <c r="D703" s="14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20"/>
      <c r="P703" s="20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25">
      <c r="A704" s="14"/>
      <c r="B704" s="18"/>
      <c r="C704" s="14"/>
      <c r="D704" s="14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20"/>
      <c r="P704" s="20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25">
      <c r="A705" s="14"/>
      <c r="B705" s="18"/>
      <c r="C705" s="14"/>
      <c r="D705" s="14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20"/>
      <c r="P705" s="20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25">
      <c r="A706" s="14"/>
      <c r="B706" s="18"/>
      <c r="C706" s="14"/>
      <c r="D706" s="14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20"/>
      <c r="P706" s="20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25">
      <c r="A707" s="14"/>
      <c r="B707" s="18"/>
      <c r="C707" s="14"/>
      <c r="D707" s="14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20"/>
      <c r="P707" s="20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25">
      <c r="A708" s="14"/>
      <c r="B708" s="18"/>
      <c r="C708" s="14"/>
      <c r="D708" s="14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20"/>
      <c r="P708" s="20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25">
      <c r="A709" s="14"/>
      <c r="B709" s="18"/>
      <c r="C709" s="14"/>
      <c r="D709" s="14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20"/>
      <c r="P709" s="20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25">
      <c r="A710" s="14"/>
      <c r="B710" s="18"/>
      <c r="C710" s="14"/>
      <c r="D710" s="14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20"/>
      <c r="P710" s="20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25">
      <c r="A711" s="14"/>
      <c r="B711" s="18"/>
      <c r="C711" s="14"/>
      <c r="D711" s="14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20"/>
      <c r="P711" s="20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25">
      <c r="A712" s="14"/>
      <c r="B712" s="18"/>
      <c r="C712" s="14"/>
      <c r="D712" s="14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20"/>
      <c r="P712" s="20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25">
      <c r="A713" s="14"/>
      <c r="B713" s="18"/>
      <c r="C713" s="14"/>
      <c r="D713" s="14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20"/>
      <c r="P713" s="20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25">
      <c r="A714" s="14"/>
      <c r="B714" s="18"/>
      <c r="C714" s="14"/>
      <c r="D714" s="14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20"/>
      <c r="P714" s="20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25">
      <c r="A715" s="14"/>
      <c r="B715" s="18"/>
      <c r="C715" s="14"/>
      <c r="D715" s="14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20"/>
      <c r="P715" s="20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25">
      <c r="A716" s="14"/>
      <c r="B716" s="18"/>
      <c r="C716" s="14"/>
      <c r="D716" s="14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20"/>
      <c r="P716" s="20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25">
      <c r="A717" s="14"/>
      <c r="B717" s="18"/>
      <c r="C717" s="14"/>
      <c r="D717" s="14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20"/>
      <c r="P717" s="20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25">
      <c r="A718" s="14"/>
      <c r="B718" s="18"/>
      <c r="C718" s="14"/>
      <c r="D718" s="14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20"/>
      <c r="P718" s="20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25">
      <c r="A719" s="14"/>
      <c r="B719" s="18"/>
      <c r="C719" s="14"/>
      <c r="D719" s="14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20"/>
      <c r="P719" s="20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25">
      <c r="A720" s="14"/>
      <c r="B720" s="18"/>
      <c r="C720" s="14"/>
      <c r="D720" s="14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20"/>
      <c r="P720" s="20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25">
      <c r="A721" s="14"/>
      <c r="B721" s="18"/>
      <c r="C721" s="14"/>
      <c r="D721" s="14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20"/>
      <c r="P721" s="20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25">
      <c r="A722" s="14"/>
      <c r="B722" s="18"/>
      <c r="C722" s="14"/>
      <c r="D722" s="14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20"/>
      <c r="P722" s="20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25">
      <c r="A723" s="14"/>
      <c r="B723" s="18"/>
      <c r="C723" s="14"/>
      <c r="D723" s="14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20"/>
      <c r="P723" s="20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25">
      <c r="A724" s="14"/>
      <c r="B724" s="18"/>
      <c r="C724" s="14"/>
      <c r="D724" s="14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20"/>
      <c r="P724" s="20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25">
      <c r="A725" s="14"/>
      <c r="B725" s="18"/>
      <c r="C725" s="14"/>
      <c r="D725" s="14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20"/>
      <c r="P725" s="20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25">
      <c r="A726" s="14"/>
      <c r="B726" s="18"/>
      <c r="C726" s="14"/>
      <c r="D726" s="14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20"/>
      <c r="P726" s="20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25">
      <c r="A727" s="14"/>
      <c r="B727" s="18"/>
      <c r="C727" s="14"/>
      <c r="D727" s="14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20"/>
      <c r="P727" s="20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25">
      <c r="A728" s="14"/>
      <c r="B728" s="18"/>
      <c r="C728" s="14"/>
      <c r="D728" s="14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20"/>
      <c r="P728" s="20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25">
      <c r="A729" s="14"/>
      <c r="B729" s="18"/>
      <c r="C729" s="14"/>
      <c r="D729" s="14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20"/>
      <c r="P729" s="20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25">
      <c r="A730" s="14"/>
      <c r="B730" s="18"/>
      <c r="C730" s="14"/>
      <c r="D730" s="14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20"/>
      <c r="P730" s="20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25">
      <c r="A731" s="14"/>
      <c r="B731" s="18"/>
      <c r="C731" s="14"/>
      <c r="D731" s="14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20"/>
      <c r="P731" s="20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25">
      <c r="A732" s="14"/>
      <c r="B732" s="18"/>
      <c r="C732" s="14"/>
      <c r="D732" s="14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20"/>
      <c r="P732" s="20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25">
      <c r="A733" s="14"/>
      <c r="B733" s="18"/>
      <c r="C733" s="14"/>
      <c r="D733" s="14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20"/>
      <c r="P733" s="20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25">
      <c r="A734" s="14"/>
      <c r="B734" s="18"/>
      <c r="C734" s="14"/>
      <c r="D734" s="14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20"/>
      <c r="P734" s="20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25">
      <c r="A735" s="14"/>
      <c r="B735" s="18"/>
      <c r="C735" s="14"/>
      <c r="D735" s="14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20"/>
      <c r="P735" s="20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25">
      <c r="A736" s="14"/>
      <c r="B736" s="18"/>
      <c r="C736" s="14"/>
      <c r="D736" s="14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20"/>
      <c r="P736" s="20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25">
      <c r="A737" s="14"/>
      <c r="B737" s="18"/>
      <c r="C737" s="14"/>
      <c r="D737" s="14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20"/>
      <c r="P737" s="20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25">
      <c r="A738" s="14"/>
      <c r="B738" s="18"/>
      <c r="C738" s="14"/>
      <c r="D738" s="14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20"/>
      <c r="P738" s="20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25">
      <c r="A739" s="14"/>
      <c r="B739" s="18"/>
      <c r="C739" s="14"/>
      <c r="D739" s="14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20"/>
      <c r="P739" s="20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25">
      <c r="A740" s="14"/>
      <c r="B740" s="18"/>
      <c r="C740" s="14"/>
      <c r="D740" s="14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20"/>
      <c r="P740" s="20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25">
      <c r="A741" s="14"/>
      <c r="B741" s="18"/>
      <c r="C741" s="14"/>
      <c r="D741" s="14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20"/>
      <c r="P741" s="20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25">
      <c r="A742" s="14"/>
      <c r="B742" s="18"/>
      <c r="C742" s="14"/>
      <c r="D742" s="14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20"/>
      <c r="P742" s="20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25">
      <c r="A743" s="14"/>
      <c r="B743" s="18"/>
      <c r="C743" s="14"/>
      <c r="D743" s="14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20"/>
      <c r="P743" s="20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25">
      <c r="A744" s="14"/>
      <c r="B744" s="18"/>
      <c r="C744" s="14"/>
      <c r="D744" s="14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20"/>
      <c r="P744" s="20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25">
      <c r="A745" s="14"/>
      <c r="B745" s="18"/>
      <c r="C745" s="14"/>
      <c r="D745" s="14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20"/>
      <c r="P745" s="20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25">
      <c r="A746" s="14"/>
      <c r="B746" s="18"/>
      <c r="C746" s="14"/>
      <c r="D746" s="14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20"/>
      <c r="P746" s="20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25">
      <c r="A747" s="14"/>
      <c r="B747" s="18"/>
      <c r="C747" s="14"/>
      <c r="D747" s="14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20"/>
      <c r="P747" s="20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25">
      <c r="A748" s="14"/>
      <c r="B748" s="18"/>
      <c r="C748" s="14"/>
      <c r="D748" s="14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20"/>
      <c r="P748" s="20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25">
      <c r="A749" s="14"/>
      <c r="B749" s="18"/>
      <c r="C749" s="14"/>
      <c r="D749" s="14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20"/>
      <c r="P749" s="20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25">
      <c r="A750" s="14"/>
      <c r="B750" s="18"/>
      <c r="C750" s="14"/>
      <c r="D750" s="14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20"/>
      <c r="P750" s="20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25">
      <c r="A751" s="14"/>
      <c r="B751" s="18"/>
      <c r="C751" s="14"/>
      <c r="D751" s="14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20"/>
      <c r="P751" s="20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25">
      <c r="A752" s="14"/>
      <c r="B752" s="18"/>
      <c r="C752" s="14"/>
      <c r="D752" s="14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20"/>
      <c r="P752" s="20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25">
      <c r="A753" s="14"/>
      <c r="B753" s="18"/>
      <c r="C753" s="14"/>
      <c r="D753" s="14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20"/>
      <c r="P753" s="20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25">
      <c r="A754" s="14"/>
      <c r="B754" s="18"/>
      <c r="C754" s="14"/>
      <c r="D754" s="14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20"/>
      <c r="P754" s="20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25">
      <c r="A755" s="14"/>
      <c r="B755" s="18"/>
      <c r="C755" s="14"/>
      <c r="D755" s="14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20"/>
      <c r="P755" s="20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25">
      <c r="A756" s="14"/>
      <c r="B756" s="18"/>
      <c r="C756" s="14"/>
      <c r="D756" s="14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20"/>
      <c r="P756" s="20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25">
      <c r="A757" s="14"/>
      <c r="B757" s="18"/>
      <c r="C757" s="14"/>
      <c r="D757" s="14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20"/>
      <c r="P757" s="20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25">
      <c r="A758" s="14"/>
      <c r="B758" s="18"/>
      <c r="C758" s="14"/>
      <c r="D758" s="14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20"/>
      <c r="P758" s="20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25">
      <c r="A759" s="14"/>
      <c r="B759" s="18"/>
      <c r="C759" s="14"/>
      <c r="D759" s="14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20"/>
      <c r="P759" s="20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25">
      <c r="A760" s="14"/>
      <c r="B760" s="18"/>
      <c r="C760" s="14"/>
      <c r="D760" s="14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20"/>
      <c r="P760" s="20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25">
      <c r="A761" s="14"/>
      <c r="B761" s="18"/>
      <c r="C761" s="14"/>
      <c r="D761" s="14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20"/>
      <c r="P761" s="20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25">
      <c r="A762" s="14"/>
      <c r="B762" s="18"/>
      <c r="C762" s="14"/>
      <c r="D762" s="14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20"/>
      <c r="P762" s="20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25">
      <c r="A763" s="14"/>
      <c r="B763" s="18"/>
      <c r="C763" s="14"/>
      <c r="D763" s="14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20"/>
      <c r="P763" s="20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25">
      <c r="A764" s="14"/>
      <c r="B764" s="18"/>
      <c r="C764" s="14"/>
      <c r="D764" s="14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20"/>
      <c r="P764" s="20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25">
      <c r="A765" s="14"/>
      <c r="B765" s="18"/>
      <c r="C765" s="14"/>
      <c r="D765" s="14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20"/>
      <c r="P765" s="20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25">
      <c r="A766" s="14"/>
      <c r="B766" s="18"/>
      <c r="C766" s="14"/>
      <c r="D766" s="14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20"/>
      <c r="P766" s="20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25">
      <c r="A767" s="14"/>
      <c r="B767" s="18"/>
      <c r="C767" s="14"/>
      <c r="D767" s="14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20"/>
      <c r="P767" s="20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25">
      <c r="A768" s="14"/>
      <c r="B768" s="18"/>
      <c r="C768" s="14"/>
      <c r="D768" s="14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20"/>
      <c r="P768" s="20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25">
      <c r="A769" s="14"/>
      <c r="B769" s="18"/>
      <c r="C769" s="14"/>
      <c r="D769" s="14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20"/>
      <c r="P769" s="20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25">
      <c r="A770" s="14"/>
      <c r="B770" s="18"/>
      <c r="C770" s="14"/>
      <c r="D770" s="14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20"/>
      <c r="P770" s="20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25">
      <c r="A771" s="14"/>
      <c r="B771" s="18"/>
      <c r="C771" s="14"/>
      <c r="D771" s="14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20"/>
      <c r="P771" s="20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25">
      <c r="A772" s="14"/>
      <c r="B772" s="18"/>
      <c r="C772" s="14"/>
      <c r="D772" s="14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20"/>
      <c r="P772" s="20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25">
      <c r="A773" s="14"/>
      <c r="B773" s="18"/>
      <c r="C773" s="14"/>
      <c r="D773" s="14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20"/>
      <c r="P773" s="20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25">
      <c r="A774" s="14"/>
      <c r="B774" s="18"/>
      <c r="C774" s="14"/>
      <c r="D774" s="14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20"/>
      <c r="P774" s="20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25">
      <c r="A775" s="14"/>
      <c r="B775" s="18"/>
      <c r="C775" s="14"/>
      <c r="D775" s="14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20"/>
      <c r="P775" s="20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25">
      <c r="A776" s="14"/>
      <c r="B776" s="18"/>
      <c r="C776" s="14"/>
      <c r="D776" s="14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20"/>
      <c r="P776" s="20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25">
      <c r="A777" s="14"/>
      <c r="B777" s="18"/>
      <c r="C777" s="14"/>
      <c r="D777" s="14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20"/>
      <c r="P777" s="20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25">
      <c r="A778" s="14"/>
      <c r="B778" s="18"/>
      <c r="C778" s="14"/>
      <c r="D778" s="14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20"/>
      <c r="P778" s="20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25">
      <c r="A779" s="14"/>
      <c r="B779" s="18"/>
      <c r="C779" s="14"/>
      <c r="D779" s="14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20"/>
      <c r="P779" s="20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25">
      <c r="A780" s="14"/>
      <c r="B780" s="18"/>
      <c r="C780" s="14"/>
      <c r="D780" s="14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20"/>
      <c r="P780" s="20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25">
      <c r="A781" s="14"/>
      <c r="B781" s="18"/>
      <c r="C781" s="14"/>
      <c r="D781" s="14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20"/>
      <c r="P781" s="20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25">
      <c r="A782" s="14"/>
      <c r="B782" s="18"/>
      <c r="C782" s="14"/>
      <c r="D782" s="14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20"/>
      <c r="P782" s="20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25">
      <c r="A783" s="14"/>
      <c r="B783" s="18"/>
      <c r="C783" s="14"/>
      <c r="D783" s="14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20"/>
      <c r="P783" s="20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25">
      <c r="A784" s="14"/>
      <c r="B784" s="18"/>
      <c r="C784" s="14"/>
      <c r="D784" s="14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20"/>
      <c r="P784" s="20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25">
      <c r="A785" s="14"/>
      <c r="B785" s="18"/>
      <c r="C785" s="14"/>
      <c r="D785" s="14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20"/>
      <c r="P785" s="20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25">
      <c r="A786" s="14"/>
      <c r="B786" s="18"/>
      <c r="C786" s="14"/>
      <c r="D786" s="14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20"/>
      <c r="P786" s="20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25">
      <c r="A787" s="14"/>
      <c r="B787" s="18"/>
      <c r="C787" s="14"/>
      <c r="D787" s="14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20"/>
      <c r="P787" s="20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25">
      <c r="A788" s="14"/>
      <c r="B788" s="18"/>
      <c r="C788" s="14"/>
      <c r="D788" s="14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20"/>
      <c r="P788" s="20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25">
      <c r="A789" s="14"/>
      <c r="B789" s="18"/>
      <c r="C789" s="14"/>
      <c r="D789" s="14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20"/>
      <c r="P789" s="20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25">
      <c r="A790" s="14"/>
      <c r="B790" s="18"/>
      <c r="C790" s="14"/>
      <c r="D790" s="14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20"/>
      <c r="P790" s="20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25">
      <c r="A791" s="14"/>
      <c r="B791" s="18"/>
      <c r="C791" s="14"/>
      <c r="D791" s="14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20"/>
      <c r="P791" s="20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25">
      <c r="A792" s="14"/>
      <c r="B792" s="18"/>
      <c r="C792" s="14"/>
      <c r="D792" s="14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20"/>
      <c r="P792" s="20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25">
      <c r="A793" s="14"/>
      <c r="B793" s="18"/>
      <c r="C793" s="14"/>
      <c r="D793" s="14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20"/>
      <c r="P793" s="20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25">
      <c r="A794" s="14"/>
      <c r="B794" s="18"/>
      <c r="C794" s="14"/>
      <c r="D794" s="14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20"/>
      <c r="P794" s="20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25">
      <c r="A795" s="14"/>
      <c r="B795" s="18"/>
      <c r="C795" s="14"/>
      <c r="D795" s="14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20"/>
      <c r="P795" s="20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25">
      <c r="A796" s="14"/>
      <c r="B796" s="18"/>
      <c r="C796" s="14"/>
      <c r="D796" s="14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20"/>
      <c r="P796" s="20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25">
      <c r="A797" s="14"/>
      <c r="B797" s="18"/>
      <c r="C797" s="14"/>
      <c r="D797" s="14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20"/>
      <c r="P797" s="20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25">
      <c r="A798" s="14"/>
      <c r="B798" s="18"/>
      <c r="C798" s="14"/>
      <c r="D798" s="14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20"/>
      <c r="P798" s="20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25">
      <c r="A799" s="14"/>
      <c r="B799" s="18"/>
      <c r="C799" s="14"/>
      <c r="D799" s="14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20"/>
      <c r="P799" s="20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25">
      <c r="A800" s="14"/>
      <c r="B800" s="18"/>
      <c r="C800" s="14"/>
      <c r="D800" s="14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20"/>
      <c r="P800" s="20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25">
      <c r="A801" s="14"/>
      <c r="B801" s="18"/>
      <c r="C801" s="14"/>
      <c r="D801" s="14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20"/>
      <c r="P801" s="20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25">
      <c r="A802" s="14"/>
      <c r="B802" s="18"/>
      <c r="C802" s="14"/>
      <c r="D802" s="14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20"/>
      <c r="P802" s="20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25">
      <c r="A803" s="14"/>
      <c r="B803" s="18"/>
      <c r="C803" s="14"/>
      <c r="D803" s="14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20"/>
      <c r="P803" s="20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25">
      <c r="A804" s="14"/>
      <c r="B804" s="18"/>
      <c r="C804" s="14"/>
      <c r="D804" s="14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20"/>
      <c r="P804" s="20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25">
      <c r="A805" s="14"/>
      <c r="B805" s="18"/>
      <c r="C805" s="14"/>
      <c r="D805" s="14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20"/>
      <c r="P805" s="20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customHeight="1" x14ac:dyDescent="0.25">
      <c r="A806" s="14"/>
      <c r="B806" s="18"/>
      <c r="C806" s="14"/>
      <c r="D806" s="14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20"/>
      <c r="P806" s="20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customHeight="1" x14ac:dyDescent="0.25">
      <c r="A807" s="14"/>
      <c r="B807" s="18"/>
      <c r="C807" s="14"/>
      <c r="D807" s="14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20"/>
      <c r="P807" s="20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customHeight="1" x14ac:dyDescent="0.25">
      <c r="A808" s="14"/>
      <c r="B808" s="18"/>
      <c r="C808" s="14"/>
      <c r="D808" s="14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20"/>
      <c r="P808" s="20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customHeight="1" x14ac:dyDescent="0.25">
      <c r="A809" s="14"/>
      <c r="B809" s="18"/>
      <c r="C809" s="14"/>
      <c r="D809" s="14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20"/>
      <c r="P809" s="20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customHeight="1" x14ac:dyDescent="0.25">
      <c r="A810" s="14"/>
      <c r="B810" s="18"/>
      <c r="C810" s="14"/>
      <c r="D810" s="14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20"/>
      <c r="P810" s="20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customHeight="1" x14ac:dyDescent="0.25">
      <c r="A811" s="14"/>
      <c r="B811" s="18"/>
      <c r="C811" s="14"/>
      <c r="D811" s="14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20"/>
      <c r="P811" s="20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customHeight="1" x14ac:dyDescent="0.25">
      <c r="A812" s="14"/>
      <c r="B812" s="18"/>
      <c r="C812" s="14"/>
      <c r="D812" s="14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20"/>
      <c r="P812" s="20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customHeight="1" x14ac:dyDescent="0.25">
      <c r="A813" s="14"/>
      <c r="B813" s="18"/>
      <c r="C813" s="14"/>
      <c r="D813" s="14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20"/>
      <c r="P813" s="20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customHeight="1" x14ac:dyDescent="0.25">
      <c r="A814" s="14"/>
      <c r="B814" s="18"/>
      <c r="C814" s="14"/>
      <c r="D814" s="14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20"/>
      <c r="P814" s="20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customHeight="1" x14ac:dyDescent="0.25">
      <c r="A815" s="14"/>
      <c r="B815" s="18"/>
      <c r="C815" s="14"/>
      <c r="D815" s="14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20"/>
      <c r="P815" s="20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customHeight="1" x14ac:dyDescent="0.25">
      <c r="A816" s="14"/>
      <c r="B816" s="18"/>
      <c r="C816" s="14"/>
      <c r="D816" s="14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20"/>
      <c r="P816" s="20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customHeight="1" x14ac:dyDescent="0.25">
      <c r="A817" s="14"/>
      <c r="B817" s="18"/>
      <c r="C817" s="14"/>
      <c r="D817" s="14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20"/>
      <c r="P817" s="20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customHeight="1" x14ac:dyDescent="0.25">
      <c r="A818" s="14"/>
      <c r="B818" s="18"/>
      <c r="C818" s="14"/>
      <c r="D818" s="14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20"/>
      <c r="P818" s="20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customHeight="1" x14ac:dyDescent="0.25">
      <c r="A819" s="14"/>
      <c r="B819" s="18"/>
      <c r="C819" s="14"/>
      <c r="D819" s="14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20"/>
      <c r="P819" s="20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customHeight="1" x14ac:dyDescent="0.25">
      <c r="A820" s="14"/>
      <c r="B820" s="18"/>
      <c r="C820" s="14"/>
      <c r="D820" s="14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20"/>
      <c r="P820" s="20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customHeight="1" x14ac:dyDescent="0.25">
      <c r="A821" s="14"/>
      <c r="B821" s="18"/>
      <c r="C821" s="14"/>
      <c r="D821" s="14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20"/>
      <c r="P821" s="20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customHeight="1" x14ac:dyDescent="0.25">
      <c r="A822" s="14"/>
      <c r="B822" s="18"/>
      <c r="C822" s="14"/>
      <c r="D822" s="14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20"/>
      <c r="P822" s="20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customHeight="1" x14ac:dyDescent="0.25">
      <c r="A823" s="14"/>
      <c r="B823" s="18"/>
      <c r="C823" s="14"/>
      <c r="D823" s="14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20"/>
      <c r="P823" s="20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customHeight="1" x14ac:dyDescent="0.25">
      <c r="A824" s="14"/>
      <c r="B824" s="18"/>
      <c r="C824" s="14"/>
      <c r="D824" s="14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20"/>
      <c r="P824" s="20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customHeight="1" x14ac:dyDescent="0.25">
      <c r="A825" s="14"/>
      <c r="B825" s="18"/>
      <c r="C825" s="14"/>
      <c r="D825" s="14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20"/>
      <c r="P825" s="20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customHeight="1" x14ac:dyDescent="0.25">
      <c r="A826" s="14"/>
      <c r="B826" s="18"/>
      <c r="C826" s="14"/>
      <c r="D826" s="14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20"/>
      <c r="P826" s="20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customHeight="1" x14ac:dyDescent="0.25">
      <c r="A827" s="14"/>
      <c r="B827" s="18"/>
      <c r="C827" s="14"/>
      <c r="D827" s="14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20"/>
      <c r="P827" s="20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customHeight="1" x14ac:dyDescent="0.25">
      <c r="A828" s="14"/>
      <c r="B828" s="18"/>
      <c r="C828" s="14"/>
      <c r="D828" s="14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20"/>
      <c r="P828" s="20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customHeight="1" x14ac:dyDescent="0.25">
      <c r="A829" s="14"/>
      <c r="B829" s="18"/>
      <c r="C829" s="14"/>
      <c r="D829" s="14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20"/>
      <c r="P829" s="20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customHeight="1" x14ac:dyDescent="0.25">
      <c r="A830" s="14"/>
      <c r="B830" s="18"/>
      <c r="C830" s="14"/>
      <c r="D830" s="14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20"/>
      <c r="P830" s="20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customHeight="1" x14ac:dyDescent="0.25">
      <c r="A831" s="14"/>
      <c r="B831" s="18"/>
      <c r="C831" s="14"/>
      <c r="D831" s="14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20"/>
      <c r="P831" s="20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customHeight="1" x14ac:dyDescent="0.25">
      <c r="A832" s="14"/>
      <c r="B832" s="18"/>
      <c r="C832" s="14"/>
      <c r="D832" s="14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20"/>
      <c r="P832" s="20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customHeight="1" x14ac:dyDescent="0.25">
      <c r="A833" s="14"/>
      <c r="B833" s="18"/>
      <c r="C833" s="14"/>
      <c r="D833" s="14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20"/>
      <c r="P833" s="20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customHeight="1" x14ac:dyDescent="0.25">
      <c r="A834" s="14"/>
      <c r="B834" s="18"/>
      <c r="C834" s="14"/>
      <c r="D834" s="14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20"/>
      <c r="P834" s="20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customHeight="1" x14ac:dyDescent="0.25">
      <c r="A835" s="14"/>
      <c r="B835" s="18"/>
      <c r="C835" s="14"/>
      <c r="D835" s="14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20"/>
      <c r="P835" s="20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customHeight="1" x14ac:dyDescent="0.25">
      <c r="A836" s="14"/>
      <c r="B836" s="18"/>
      <c r="C836" s="14"/>
      <c r="D836" s="14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20"/>
      <c r="P836" s="20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customHeight="1" x14ac:dyDescent="0.25">
      <c r="A837" s="14"/>
      <c r="B837" s="18"/>
      <c r="C837" s="14"/>
      <c r="D837" s="14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20"/>
      <c r="P837" s="20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customHeight="1" x14ac:dyDescent="0.25">
      <c r="A838" s="14"/>
      <c r="B838" s="18"/>
      <c r="C838" s="14"/>
      <c r="D838" s="14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20"/>
      <c r="P838" s="20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customHeight="1" x14ac:dyDescent="0.25">
      <c r="A839" s="14"/>
      <c r="B839" s="18"/>
      <c r="C839" s="14"/>
      <c r="D839" s="14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20"/>
      <c r="P839" s="20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customHeight="1" x14ac:dyDescent="0.25">
      <c r="A840" s="14"/>
      <c r="B840" s="18"/>
      <c r="C840" s="14"/>
      <c r="D840" s="14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20"/>
      <c r="P840" s="20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customHeight="1" x14ac:dyDescent="0.25">
      <c r="A841" s="14"/>
      <c r="B841" s="18"/>
      <c r="C841" s="14"/>
      <c r="D841" s="14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20"/>
      <c r="P841" s="20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customHeight="1" x14ac:dyDescent="0.25">
      <c r="A842" s="14"/>
      <c r="B842" s="18"/>
      <c r="C842" s="14"/>
      <c r="D842" s="14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20"/>
      <c r="P842" s="20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customHeight="1" x14ac:dyDescent="0.25">
      <c r="A843" s="14"/>
      <c r="B843" s="18"/>
      <c r="C843" s="14"/>
      <c r="D843" s="14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20"/>
      <c r="P843" s="20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customHeight="1" x14ac:dyDescent="0.25">
      <c r="A844" s="14"/>
      <c r="B844" s="18"/>
      <c r="C844" s="14"/>
      <c r="D844" s="14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20"/>
      <c r="P844" s="20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customHeight="1" x14ac:dyDescent="0.25">
      <c r="A845" s="14"/>
      <c r="B845" s="18"/>
      <c r="C845" s="14"/>
      <c r="D845" s="14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20"/>
      <c r="P845" s="20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customHeight="1" x14ac:dyDescent="0.25">
      <c r="A846" s="14"/>
      <c r="B846" s="18"/>
      <c r="C846" s="14"/>
      <c r="D846" s="14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20"/>
      <c r="P846" s="20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customHeight="1" x14ac:dyDescent="0.25">
      <c r="A847" s="14"/>
      <c r="B847" s="18"/>
      <c r="C847" s="14"/>
      <c r="D847" s="14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20"/>
      <c r="P847" s="20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customHeight="1" x14ac:dyDescent="0.25">
      <c r="A848" s="14"/>
      <c r="B848" s="18"/>
      <c r="C848" s="14"/>
      <c r="D848" s="14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20"/>
      <c r="P848" s="20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customHeight="1" x14ac:dyDescent="0.25">
      <c r="A849" s="14"/>
      <c r="B849" s="18"/>
      <c r="C849" s="14"/>
      <c r="D849" s="14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20"/>
      <c r="P849" s="20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customHeight="1" x14ac:dyDescent="0.25">
      <c r="A850" s="14"/>
      <c r="B850" s="18"/>
      <c r="C850" s="14"/>
      <c r="D850" s="14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20"/>
      <c r="P850" s="20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customHeight="1" x14ac:dyDescent="0.25">
      <c r="A851" s="14"/>
      <c r="B851" s="18"/>
      <c r="C851" s="14"/>
      <c r="D851" s="14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20"/>
      <c r="P851" s="20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customHeight="1" x14ac:dyDescent="0.25">
      <c r="A852" s="14"/>
      <c r="B852" s="18"/>
      <c r="C852" s="14"/>
      <c r="D852" s="14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20"/>
      <c r="P852" s="20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customHeight="1" x14ac:dyDescent="0.25">
      <c r="A853" s="14"/>
      <c r="B853" s="18"/>
      <c r="C853" s="14"/>
      <c r="D853" s="14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20"/>
      <c r="P853" s="20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customHeight="1" x14ac:dyDescent="0.25">
      <c r="A854" s="14"/>
      <c r="B854" s="18"/>
      <c r="C854" s="14"/>
      <c r="D854" s="14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20"/>
      <c r="P854" s="20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customHeight="1" x14ac:dyDescent="0.25">
      <c r="A855" s="14"/>
      <c r="B855" s="18"/>
      <c r="C855" s="14"/>
      <c r="D855" s="14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20"/>
      <c r="P855" s="20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customHeight="1" x14ac:dyDescent="0.25">
      <c r="A856" s="14"/>
      <c r="B856" s="18"/>
      <c r="C856" s="14"/>
      <c r="D856" s="14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20"/>
      <c r="P856" s="20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customHeight="1" x14ac:dyDescent="0.25">
      <c r="A857" s="14"/>
      <c r="B857" s="18"/>
      <c r="C857" s="14"/>
      <c r="D857" s="14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20"/>
      <c r="P857" s="20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customHeight="1" x14ac:dyDescent="0.25">
      <c r="A858" s="14"/>
      <c r="B858" s="18"/>
      <c r="C858" s="14"/>
      <c r="D858" s="14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20"/>
      <c r="P858" s="20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customHeight="1" x14ac:dyDescent="0.25">
      <c r="A859" s="14"/>
      <c r="B859" s="18"/>
      <c r="C859" s="14"/>
      <c r="D859" s="14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20"/>
      <c r="P859" s="20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customHeight="1" x14ac:dyDescent="0.25">
      <c r="A860" s="14"/>
      <c r="B860" s="18"/>
      <c r="C860" s="14"/>
      <c r="D860" s="14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20"/>
      <c r="P860" s="20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customHeight="1" x14ac:dyDescent="0.25">
      <c r="A861" s="14"/>
      <c r="B861" s="18"/>
      <c r="C861" s="14"/>
      <c r="D861" s="14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20"/>
      <c r="P861" s="20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customHeight="1" x14ac:dyDescent="0.25">
      <c r="A862" s="14"/>
      <c r="B862" s="18"/>
      <c r="C862" s="14"/>
      <c r="D862" s="14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20"/>
      <c r="P862" s="20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customHeight="1" x14ac:dyDescent="0.25">
      <c r="A863" s="14"/>
      <c r="B863" s="18"/>
      <c r="C863" s="14"/>
      <c r="D863" s="14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20"/>
      <c r="P863" s="20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customHeight="1" x14ac:dyDescent="0.25">
      <c r="A864" s="14"/>
      <c r="B864" s="18"/>
      <c r="C864" s="14"/>
      <c r="D864" s="14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20"/>
      <c r="P864" s="20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customHeight="1" x14ac:dyDescent="0.25">
      <c r="A865" s="14"/>
      <c r="B865" s="18"/>
      <c r="C865" s="14"/>
      <c r="D865" s="14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20"/>
      <c r="P865" s="20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customHeight="1" x14ac:dyDescent="0.25">
      <c r="A866" s="14"/>
      <c r="B866" s="18"/>
      <c r="C866" s="14"/>
      <c r="D866" s="14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20"/>
      <c r="P866" s="20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customHeight="1" x14ac:dyDescent="0.25">
      <c r="A867" s="14"/>
      <c r="B867" s="18"/>
      <c r="C867" s="14"/>
      <c r="D867" s="14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20"/>
      <c r="P867" s="20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customHeight="1" x14ac:dyDescent="0.25">
      <c r="A868" s="14"/>
      <c r="B868" s="18"/>
      <c r="C868" s="14"/>
      <c r="D868" s="14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20"/>
      <c r="P868" s="20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customHeight="1" x14ac:dyDescent="0.25">
      <c r="A869" s="14"/>
      <c r="B869" s="18"/>
      <c r="C869" s="14"/>
      <c r="D869" s="14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20"/>
      <c r="P869" s="20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customHeight="1" x14ac:dyDescent="0.25">
      <c r="A870" s="14"/>
      <c r="B870" s="18"/>
      <c r="C870" s="14"/>
      <c r="D870" s="14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20"/>
      <c r="P870" s="20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customHeight="1" x14ac:dyDescent="0.25">
      <c r="A871" s="14"/>
      <c r="B871" s="18"/>
      <c r="C871" s="14"/>
      <c r="D871" s="14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20"/>
      <c r="P871" s="20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customHeight="1" x14ac:dyDescent="0.25">
      <c r="A872" s="14"/>
      <c r="B872" s="18"/>
      <c r="C872" s="14"/>
      <c r="D872" s="14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20"/>
      <c r="P872" s="20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customHeight="1" x14ac:dyDescent="0.25">
      <c r="A873" s="14"/>
      <c r="B873" s="18"/>
      <c r="C873" s="14"/>
      <c r="D873" s="14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20"/>
      <c r="P873" s="20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customHeight="1" x14ac:dyDescent="0.25">
      <c r="A874" s="14"/>
      <c r="B874" s="18"/>
      <c r="C874" s="14"/>
      <c r="D874" s="14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20"/>
      <c r="P874" s="20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customHeight="1" x14ac:dyDescent="0.25">
      <c r="A875" s="14"/>
      <c r="B875" s="18"/>
      <c r="C875" s="14"/>
      <c r="D875" s="14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20"/>
      <c r="P875" s="20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customHeight="1" x14ac:dyDescent="0.25">
      <c r="A876" s="14"/>
      <c r="B876" s="18"/>
      <c r="C876" s="14"/>
      <c r="D876" s="14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20"/>
      <c r="P876" s="20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customHeight="1" x14ac:dyDescent="0.25">
      <c r="A877" s="14"/>
      <c r="B877" s="18"/>
      <c r="C877" s="14"/>
      <c r="D877" s="14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20"/>
      <c r="P877" s="20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customHeight="1" x14ac:dyDescent="0.25">
      <c r="A878" s="14"/>
      <c r="B878" s="18"/>
      <c r="C878" s="14"/>
      <c r="D878" s="14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20"/>
      <c r="P878" s="20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customHeight="1" x14ac:dyDescent="0.25">
      <c r="A879" s="14"/>
      <c r="B879" s="18"/>
      <c r="C879" s="14"/>
      <c r="D879" s="14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20"/>
      <c r="P879" s="20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customHeight="1" x14ac:dyDescent="0.25">
      <c r="A880" s="14"/>
      <c r="B880" s="18"/>
      <c r="C880" s="14"/>
      <c r="D880" s="14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20"/>
      <c r="P880" s="20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customHeight="1" x14ac:dyDescent="0.25">
      <c r="A881" s="14"/>
      <c r="B881" s="18"/>
      <c r="C881" s="14"/>
      <c r="D881" s="14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20"/>
      <c r="P881" s="20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customHeight="1" x14ac:dyDescent="0.25">
      <c r="A882" s="14"/>
      <c r="B882" s="18"/>
      <c r="C882" s="14"/>
      <c r="D882" s="14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20"/>
      <c r="P882" s="20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customHeight="1" x14ac:dyDescent="0.25">
      <c r="A883" s="14"/>
      <c r="B883" s="18"/>
      <c r="C883" s="14"/>
      <c r="D883" s="14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20"/>
      <c r="P883" s="20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customHeight="1" x14ac:dyDescent="0.25">
      <c r="A884" s="14"/>
      <c r="B884" s="18"/>
      <c r="C884" s="14"/>
      <c r="D884" s="14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20"/>
      <c r="P884" s="20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customHeight="1" x14ac:dyDescent="0.25">
      <c r="A885" s="14"/>
      <c r="B885" s="18"/>
      <c r="C885" s="14"/>
      <c r="D885" s="14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20"/>
      <c r="P885" s="20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customHeight="1" x14ac:dyDescent="0.25">
      <c r="A886" s="14"/>
      <c r="B886" s="18"/>
      <c r="C886" s="14"/>
      <c r="D886" s="14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20"/>
      <c r="P886" s="20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customHeight="1" x14ac:dyDescent="0.25">
      <c r="A887" s="14"/>
      <c r="B887" s="18"/>
      <c r="C887" s="14"/>
      <c r="D887" s="14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20"/>
      <c r="P887" s="20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customHeight="1" x14ac:dyDescent="0.25">
      <c r="A888" s="14"/>
      <c r="B888" s="18"/>
      <c r="C888" s="14"/>
      <c r="D888" s="14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20"/>
      <c r="P888" s="20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customHeight="1" x14ac:dyDescent="0.25">
      <c r="A889" s="14"/>
      <c r="B889" s="18"/>
      <c r="C889" s="14"/>
      <c r="D889" s="14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20"/>
      <c r="P889" s="20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customHeight="1" x14ac:dyDescent="0.25">
      <c r="A890" s="14"/>
      <c r="B890" s="18"/>
      <c r="C890" s="14"/>
      <c r="D890" s="14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20"/>
      <c r="P890" s="20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customHeight="1" x14ac:dyDescent="0.25">
      <c r="A891" s="14"/>
      <c r="B891" s="18"/>
      <c r="C891" s="14"/>
      <c r="D891" s="14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20"/>
      <c r="P891" s="20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customHeight="1" x14ac:dyDescent="0.25">
      <c r="A892" s="14"/>
      <c r="B892" s="18"/>
      <c r="C892" s="14"/>
      <c r="D892" s="14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20"/>
      <c r="P892" s="20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customHeight="1" x14ac:dyDescent="0.25">
      <c r="A893" s="14"/>
      <c r="B893" s="18"/>
      <c r="C893" s="14"/>
      <c r="D893" s="14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20"/>
      <c r="P893" s="20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customHeight="1" x14ac:dyDescent="0.25">
      <c r="A894" s="14"/>
      <c r="B894" s="18"/>
      <c r="C894" s="14"/>
      <c r="D894" s="14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20"/>
      <c r="P894" s="20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customHeight="1" x14ac:dyDescent="0.25">
      <c r="A895" s="14"/>
      <c r="B895" s="18"/>
      <c r="C895" s="14"/>
      <c r="D895" s="14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20"/>
      <c r="P895" s="20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customHeight="1" x14ac:dyDescent="0.25">
      <c r="A896" s="14"/>
      <c r="B896" s="18"/>
      <c r="C896" s="14"/>
      <c r="D896" s="14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20"/>
      <c r="P896" s="20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customHeight="1" x14ac:dyDescent="0.25">
      <c r="A897" s="14"/>
      <c r="B897" s="18"/>
      <c r="C897" s="14"/>
      <c r="D897" s="14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20"/>
      <c r="P897" s="20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customHeight="1" x14ac:dyDescent="0.25">
      <c r="A898" s="14"/>
      <c r="B898" s="18"/>
      <c r="C898" s="14"/>
      <c r="D898" s="14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20"/>
      <c r="P898" s="20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customHeight="1" x14ac:dyDescent="0.25">
      <c r="A899" s="14"/>
      <c r="B899" s="18"/>
      <c r="C899" s="14"/>
      <c r="D899" s="14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20"/>
      <c r="P899" s="20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customHeight="1" x14ac:dyDescent="0.25">
      <c r="A900" s="14"/>
      <c r="B900" s="18"/>
      <c r="C900" s="14"/>
      <c r="D900" s="14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20"/>
      <c r="P900" s="20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customHeight="1" x14ac:dyDescent="0.25">
      <c r="A901" s="14"/>
      <c r="B901" s="18"/>
      <c r="C901" s="14"/>
      <c r="D901" s="14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20"/>
      <c r="P901" s="20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customHeight="1" x14ac:dyDescent="0.25">
      <c r="A902" s="14"/>
      <c r="B902" s="18"/>
      <c r="C902" s="14"/>
      <c r="D902" s="14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20"/>
      <c r="P902" s="20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customHeight="1" x14ac:dyDescent="0.25">
      <c r="A903" s="14"/>
      <c r="B903" s="18"/>
      <c r="C903" s="14"/>
      <c r="D903" s="14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20"/>
      <c r="P903" s="20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customHeight="1" x14ac:dyDescent="0.25">
      <c r="A904" s="14"/>
      <c r="B904" s="18"/>
      <c r="C904" s="14"/>
      <c r="D904" s="14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20"/>
      <c r="P904" s="20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customHeight="1" x14ac:dyDescent="0.25">
      <c r="A905" s="14"/>
      <c r="B905" s="18"/>
      <c r="C905" s="14"/>
      <c r="D905" s="14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20"/>
      <c r="P905" s="20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customHeight="1" x14ac:dyDescent="0.25">
      <c r="A906" s="14"/>
      <c r="B906" s="18"/>
      <c r="C906" s="14"/>
      <c r="D906" s="14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20"/>
      <c r="P906" s="20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customHeight="1" x14ac:dyDescent="0.25">
      <c r="A907" s="14"/>
      <c r="B907" s="18"/>
      <c r="C907" s="14"/>
      <c r="D907" s="14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20"/>
      <c r="P907" s="20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customHeight="1" x14ac:dyDescent="0.25">
      <c r="A908" s="14"/>
      <c r="B908" s="18"/>
      <c r="C908" s="14"/>
      <c r="D908" s="14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20"/>
      <c r="P908" s="20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customHeight="1" x14ac:dyDescent="0.25">
      <c r="A909" s="14"/>
      <c r="B909" s="18"/>
      <c r="C909" s="14"/>
      <c r="D909" s="14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20"/>
      <c r="P909" s="20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customHeight="1" x14ac:dyDescent="0.25">
      <c r="A910" s="14"/>
      <c r="B910" s="18"/>
      <c r="C910" s="14"/>
      <c r="D910" s="14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20"/>
      <c r="P910" s="20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customHeight="1" x14ac:dyDescent="0.25">
      <c r="A911" s="14"/>
      <c r="B911" s="18"/>
      <c r="C911" s="14"/>
      <c r="D911" s="14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20"/>
      <c r="P911" s="20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customHeight="1" x14ac:dyDescent="0.25">
      <c r="A912" s="14"/>
      <c r="B912" s="18"/>
      <c r="C912" s="14"/>
      <c r="D912" s="14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20"/>
      <c r="P912" s="20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customHeight="1" x14ac:dyDescent="0.25">
      <c r="A913" s="14"/>
      <c r="B913" s="18"/>
      <c r="C913" s="14"/>
      <c r="D913" s="14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20"/>
      <c r="P913" s="20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customHeight="1" x14ac:dyDescent="0.25">
      <c r="A914" s="14"/>
      <c r="B914" s="18"/>
      <c r="C914" s="14"/>
      <c r="D914" s="14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20"/>
      <c r="P914" s="20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customHeight="1" x14ac:dyDescent="0.25">
      <c r="A915" s="14"/>
      <c r="B915" s="18"/>
      <c r="C915" s="14"/>
      <c r="D915" s="14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20"/>
      <c r="P915" s="20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customHeight="1" x14ac:dyDescent="0.25">
      <c r="A916" s="14"/>
      <c r="B916" s="18"/>
      <c r="C916" s="14"/>
      <c r="D916" s="14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20"/>
      <c r="P916" s="20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customHeight="1" x14ac:dyDescent="0.25">
      <c r="A917" s="14"/>
      <c r="B917" s="18"/>
      <c r="C917" s="14"/>
      <c r="D917" s="14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20"/>
      <c r="P917" s="20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customHeight="1" x14ac:dyDescent="0.25">
      <c r="A918" s="14"/>
      <c r="B918" s="18"/>
      <c r="C918" s="14"/>
      <c r="D918" s="14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20"/>
      <c r="P918" s="20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customHeight="1" x14ac:dyDescent="0.25">
      <c r="A919" s="14"/>
      <c r="B919" s="18"/>
      <c r="C919" s="14"/>
      <c r="D919" s="14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20"/>
      <c r="P919" s="20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customHeight="1" x14ac:dyDescent="0.25">
      <c r="A920" s="14"/>
      <c r="B920" s="18"/>
      <c r="C920" s="14"/>
      <c r="D920" s="14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20"/>
      <c r="P920" s="20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customHeight="1" x14ac:dyDescent="0.25">
      <c r="A921" s="14"/>
      <c r="B921" s="18"/>
      <c r="C921" s="14"/>
      <c r="D921" s="14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20"/>
      <c r="P921" s="20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customHeight="1" x14ac:dyDescent="0.25">
      <c r="A922" s="14"/>
      <c r="B922" s="18"/>
      <c r="C922" s="14"/>
      <c r="D922" s="14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20"/>
      <c r="P922" s="20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customHeight="1" x14ac:dyDescent="0.25">
      <c r="A923" s="14"/>
      <c r="B923" s="18"/>
      <c r="C923" s="14"/>
      <c r="D923" s="14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20"/>
      <c r="P923" s="20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customHeight="1" x14ac:dyDescent="0.25">
      <c r="A924" s="14"/>
      <c r="B924" s="18"/>
      <c r="C924" s="14"/>
      <c r="D924" s="14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20"/>
      <c r="P924" s="20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customHeight="1" x14ac:dyDescent="0.25">
      <c r="A925" s="14"/>
      <c r="B925" s="18"/>
      <c r="C925" s="14"/>
      <c r="D925" s="14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20"/>
      <c r="P925" s="20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customHeight="1" x14ac:dyDescent="0.25">
      <c r="A926" s="14"/>
      <c r="B926" s="18"/>
      <c r="C926" s="14"/>
      <c r="D926" s="14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20"/>
      <c r="P926" s="20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customHeight="1" x14ac:dyDescent="0.25">
      <c r="A927" s="14"/>
      <c r="B927" s="18"/>
      <c r="C927" s="14"/>
      <c r="D927" s="14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20"/>
      <c r="P927" s="20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customHeight="1" x14ac:dyDescent="0.25">
      <c r="A928" s="14"/>
      <c r="B928" s="18"/>
      <c r="C928" s="14"/>
      <c r="D928" s="14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20"/>
      <c r="P928" s="20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customHeight="1" x14ac:dyDescent="0.25">
      <c r="A929" s="14"/>
      <c r="B929" s="18"/>
      <c r="C929" s="14"/>
      <c r="D929" s="14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20"/>
      <c r="P929" s="20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customHeight="1" x14ac:dyDescent="0.25">
      <c r="A930" s="14"/>
      <c r="B930" s="18"/>
      <c r="C930" s="14"/>
      <c r="D930" s="14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20"/>
      <c r="P930" s="20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customHeight="1" x14ac:dyDescent="0.25">
      <c r="A931" s="14"/>
      <c r="B931" s="18"/>
      <c r="C931" s="14"/>
      <c r="D931" s="14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20"/>
      <c r="P931" s="20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customHeight="1" x14ac:dyDescent="0.25">
      <c r="A932" s="14"/>
      <c r="B932" s="18"/>
      <c r="C932" s="14"/>
      <c r="D932" s="14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20"/>
      <c r="P932" s="20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customHeight="1" x14ac:dyDescent="0.25">
      <c r="A933" s="14"/>
      <c r="B933" s="18"/>
      <c r="C933" s="14"/>
      <c r="D933" s="14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20"/>
      <c r="P933" s="20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customHeight="1" x14ac:dyDescent="0.25">
      <c r="A934" s="14"/>
      <c r="B934" s="18"/>
      <c r="C934" s="14"/>
      <c r="D934" s="14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20"/>
      <c r="P934" s="20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customHeight="1" x14ac:dyDescent="0.25">
      <c r="A935" s="14"/>
      <c r="B935" s="18"/>
      <c r="C935" s="14"/>
      <c r="D935" s="14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20"/>
      <c r="P935" s="20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customHeight="1" x14ac:dyDescent="0.25">
      <c r="A936" s="14"/>
      <c r="B936" s="18"/>
      <c r="C936" s="14"/>
      <c r="D936" s="14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20"/>
      <c r="P936" s="20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customHeight="1" x14ac:dyDescent="0.25">
      <c r="A937" s="14"/>
      <c r="B937" s="18"/>
      <c r="C937" s="14"/>
      <c r="D937" s="14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20"/>
      <c r="P937" s="20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customHeight="1" x14ac:dyDescent="0.25">
      <c r="A938" s="14"/>
      <c r="B938" s="18"/>
      <c r="C938" s="14"/>
      <c r="D938" s="14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20"/>
      <c r="P938" s="20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customHeight="1" x14ac:dyDescent="0.25">
      <c r="A939" s="14"/>
      <c r="B939" s="18"/>
      <c r="C939" s="14"/>
      <c r="D939" s="14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20"/>
      <c r="P939" s="20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customHeight="1" x14ac:dyDescent="0.25">
      <c r="A940" s="14"/>
      <c r="B940" s="18"/>
      <c r="C940" s="14"/>
      <c r="D940" s="14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20"/>
      <c r="P940" s="20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customHeight="1" x14ac:dyDescent="0.25">
      <c r="A941" s="14"/>
      <c r="B941" s="18"/>
      <c r="C941" s="14"/>
      <c r="D941" s="14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20"/>
      <c r="P941" s="20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customHeight="1" x14ac:dyDescent="0.25">
      <c r="A942" s="14"/>
      <c r="B942" s="18"/>
      <c r="C942" s="14"/>
      <c r="D942" s="14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20"/>
      <c r="P942" s="20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customHeight="1" x14ac:dyDescent="0.25">
      <c r="A943" s="14"/>
      <c r="B943" s="18"/>
      <c r="C943" s="14"/>
      <c r="D943" s="14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20"/>
      <c r="P943" s="20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customHeight="1" x14ac:dyDescent="0.25">
      <c r="A944" s="14"/>
      <c r="B944" s="18"/>
      <c r="C944" s="14"/>
      <c r="D944" s="14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20"/>
      <c r="P944" s="20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customHeight="1" x14ac:dyDescent="0.25">
      <c r="A945" s="14"/>
      <c r="B945" s="18"/>
      <c r="C945" s="14"/>
      <c r="D945" s="14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20"/>
      <c r="P945" s="20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customHeight="1" x14ac:dyDescent="0.25">
      <c r="A946" s="14"/>
      <c r="B946" s="18"/>
      <c r="C946" s="14"/>
      <c r="D946" s="14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20"/>
      <c r="P946" s="20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customHeight="1" x14ac:dyDescent="0.25">
      <c r="A947" s="14"/>
      <c r="B947" s="18"/>
      <c r="C947" s="14"/>
      <c r="D947" s="14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20"/>
      <c r="P947" s="20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customHeight="1" x14ac:dyDescent="0.25">
      <c r="A948" s="14"/>
      <c r="B948" s="18"/>
      <c r="C948" s="14"/>
      <c r="D948" s="14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20"/>
      <c r="P948" s="20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customHeight="1" x14ac:dyDescent="0.25">
      <c r="A949" s="14"/>
      <c r="B949" s="18"/>
      <c r="C949" s="14"/>
      <c r="D949" s="14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20"/>
      <c r="P949" s="20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customHeight="1" x14ac:dyDescent="0.25">
      <c r="A950" s="14"/>
      <c r="B950" s="18"/>
      <c r="C950" s="14"/>
      <c r="D950" s="14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20"/>
      <c r="P950" s="20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customHeight="1" x14ac:dyDescent="0.25">
      <c r="A951" s="14"/>
      <c r="B951" s="18"/>
      <c r="C951" s="14"/>
      <c r="D951" s="14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20"/>
      <c r="P951" s="20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customHeight="1" x14ac:dyDescent="0.25">
      <c r="A952" s="14"/>
      <c r="B952" s="18"/>
      <c r="C952" s="14"/>
      <c r="D952" s="14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20"/>
      <c r="P952" s="20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customHeight="1" x14ac:dyDescent="0.25">
      <c r="A953" s="14"/>
      <c r="B953" s="18"/>
      <c r="C953" s="14"/>
      <c r="D953" s="14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20"/>
      <c r="P953" s="20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customHeight="1" x14ac:dyDescent="0.25">
      <c r="A954" s="14"/>
      <c r="B954" s="18"/>
      <c r="C954" s="14"/>
      <c r="D954" s="14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20"/>
      <c r="P954" s="20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customHeight="1" x14ac:dyDescent="0.25">
      <c r="A955" s="14"/>
      <c r="B955" s="18"/>
      <c r="C955" s="14"/>
      <c r="D955" s="14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20"/>
      <c r="P955" s="20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customHeight="1" x14ac:dyDescent="0.25">
      <c r="A956" s="14"/>
      <c r="B956" s="18"/>
      <c r="C956" s="14"/>
      <c r="D956" s="14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20"/>
      <c r="P956" s="20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customHeight="1" x14ac:dyDescent="0.25">
      <c r="A957" s="14"/>
      <c r="B957" s="18"/>
      <c r="C957" s="14"/>
      <c r="D957" s="14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20"/>
      <c r="P957" s="20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customHeight="1" x14ac:dyDescent="0.25">
      <c r="A958" s="14"/>
      <c r="B958" s="18"/>
      <c r="C958" s="14"/>
      <c r="D958" s="14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20"/>
      <c r="P958" s="20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customHeight="1" x14ac:dyDescent="0.25">
      <c r="A959" s="14"/>
      <c r="B959" s="18"/>
      <c r="C959" s="14"/>
      <c r="D959" s="14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20"/>
      <c r="P959" s="20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customHeight="1" x14ac:dyDescent="0.25">
      <c r="A960" s="14"/>
      <c r="B960" s="18"/>
      <c r="C960" s="14"/>
      <c r="D960" s="14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20"/>
      <c r="P960" s="20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customHeight="1" x14ac:dyDescent="0.25">
      <c r="A961" s="14"/>
      <c r="B961" s="18"/>
      <c r="C961" s="14"/>
      <c r="D961" s="14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20"/>
      <c r="P961" s="20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customHeight="1" x14ac:dyDescent="0.25">
      <c r="A962" s="14"/>
      <c r="B962" s="18"/>
      <c r="C962" s="14"/>
      <c r="D962" s="14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20"/>
      <c r="P962" s="20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customHeight="1" x14ac:dyDescent="0.25">
      <c r="A963" s="14"/>
      <c r="B963" s="18"/>
      <c r="C963" s="14"/>
      <c r="D963" s="14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20"/>
      <c r="P963" s="20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customHeight="1" x14ac:dyDescent="0.25">
      <c r="A964" s="14"/>
      <c r="B964" s="18"/>
      <c r="C964" s="14"/>
      <c r="D964" s="14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20"/>
      <c r="P964" s="20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customHeight="1" x14ac:dyDescent="0.25">
      <c r="A965" s="14"/>
      <c r="B965" s="18"/>
      <c r="C965" s="14"/>
      <c r="D965" s="14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20"/>
      <c r="P965" s="20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customHeight="1" x14ac:dyDescent="0.25">
      <c r="A966" s="14"/>
      <c r="B966" s="18"/>
      <c r="C966" s="14"/>
      <c r="D966" s="14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20"/>
      <c r="P966" s="20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customHeight="1" x14ac:dyDescent="0.25">
      <c r="A967" s="14"/>
      <c r="B967" s="18"/>
      <c r="C967" s="14"/>
      <c r="D967" s="14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20"/>
      <c r="P967" s="20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customHeight="1" x14ac:dyDescent="0.25">
      <c r="A968" s="14"/>
      <c r="B968" s="18"/>
      <c r="C968" s="14"/>
      <c r="D968" s="14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20"/>
      <c r="P968" s="20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customHeight="1" x14ac:dyDescent="0.25">
      <c r="A969" s="14"/>
      <c r="B969" s="18"/>
      <c r="C969" s="14"/>
      <c r="D969" s="14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20"/>
      <c r="P969" s="20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customHeight="1" x14ac:dyDescent="0.25">
      <c r="A970" s="14"/>
      <c r="B970" s="18"/>
      <c r="C970" s="14"/>
      <c r="D970" s="14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20"/>
      <c r="P970" s="20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 customHeight="1" x14ac:dyDescent="0.25">
      <c r="A971" s="14"/>
      <c r="B971" s="18"/>
      <c r="C971" s="14"/>
      <c r="D971" s="14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20"/>
      <c r="P971" s="20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 customHeight="1" x14ac:dyDescent="0.25">
      <c r="A972" s="14"/>
      <c r="B972" s="18"/>
      <c r="C972" s="14"/>
      <c r="D972" s="14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20"/>
      <c r="P972" s="20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 customHeight="1" x14ac:dyDescent="0.25">
      <c r="A973" s="14"/>
      <c r="B973" s="18"/>
      <c r="C973" s="14"/>
      <c r="D973" s="14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20"/>
      <c r="P973" s="20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 customHeight="1" x14ac:dyDescent="0.25">
      <c r="A974" s="14"/>
      <c r="B974" s="18"/>
      <c r="C974" s="14"/>
      <c r="D974" s="14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20"/>
      <c r="P974" s="20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25" customHeight="1" x14ac:dyDescent="0.25">
      <c r="A975" s="14"/>
      <c r="B975" s="18"/>
      <c r="C975" s="14"/>
      <c r="D975" s="14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20"/>
      <c r="P975" s="20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25" customHeight="1" x14ac:dyDescent="0.25">
      <c r="A976" s="14"/>
      <c r="B976" s="18"/>
      <c r="C976" s="14"/>
      <c r="D976" s="14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20"/>
      <c r="P976" s="20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25" customHeight="1" x14ac:dyDescent="0.25">
      <c r="A977" s="14"/>
      <c r="B977" s="18"/>
      <c r="C977" s="14"/>
      <c r="D977" s="14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20"/>
      <c r="P977" s="20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25" customHeight="1" x14ac:dyDescent="0.25">
      <c r="A978" s="14"/>
      <c r="B978" s="18"/>
      <c r="C978" s="14"/>
      <c r="D978" s="14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20"/>
      <c r="P978" s="20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25" customHeight="1" x14ac:dyDescent="0.25">
      <c r="A979" s="14"/>
      <c r="B979" s="18"/>
      <c r="C979" s="14"/>
      <c r="D979" s="14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20"/>
      <c r="P979" s="20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25" customHeight="1" x14ac:dyDescent="0.25">
      <c r="A980" s="14"/>
      <c r="B980" s="18"/>
      <c r="C980" s="14"/>
      <c r="D980" s="14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20"/>
      <c r="P980" s="20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25" customHeight="1" x14ac:dyDescent="0.25">
      <c r="A981" s="14"/>
      <c r="B981" s="18"/>
      <c r="C981" s="14"/>
      <c r="D981" s="14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20"/>
      <c r="P981" s="20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25" customHeight="1" x14ac:dyDescent="0.25">
      <c r="A982" s="14"/>
      <c r="B982" s="18"/>
      <c r="C982" s="14"/>
      <c r="D982" s="14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20"/>
      <c r="P982" s="20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25" customHeight="1" x14ac:dyDescent="0.25">
      <c r="A983" s="14"/>
      <c r="B983" s="18"/>
      <c r="C983" s="14"/>
      <c r="D983" s="14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20"/>
      <c r="P983" s="20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25" customHeight="1" x14ac:dyDescent="0.25">
      <c r="A984" s="14"/>
      <c r="B984" s="18"/>
      <c r="C984" s="14"/>
      <c r="D984" s="14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20"/>
      <c r="P984" s="20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25" customHeight="1" x14ac:dyDescent="0.25">
      <c r="A985" s="14"/>
      <c r="B985" s="18"/>
      <c r="C985" s="14"/>
      <c r="D985" s="14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20"/>
      <c r="P985" s="20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25" customHeight="1" x14ac:dyDescent="0.25">
      <c r="A986" s="14"/>
      <c r="B986" s="18"/>
      <c r="C986" s="14"/>
      <c r="D986" s="14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20"/>
      <c r="P986" s="20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25" customHeight="1" x14ac:dyDescent="0.25">
      <c r="A987" s="14"/>
      <c r="B987" s="18"/>
      <c r="C987" s="14"/>
      <c r="D987" s="14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20"/>
      <c r="P987" s="20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25" customHeight="1" x14ac:dyDescent="0.25">
      <c r="A988" s="14"/>
      <c r="B988" s="18"/>
      <c r="C988" s="14"/>
      <c r="D988" s="14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20"/>
      <c r="P988" s="20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25" customHeight="1" x14ac:dyDescent="0.25">
      <c r="A989" s="14"/>
      <c r="B989" s="18"/>
      <c r="C989" s="14"/>
      <c r="D989" s="14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20"/>
      <c r="P989" s="20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25" customHeight="1" x14ac:dyDescent="0.25">
      <c r="A990" s="14"/>
      <c r="B990" s="18"/>
      <c r="C990" s="14"/>
      <c r="D990" s="14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20"/>
      <c r="P990" s="20"/>
      <c r="Q990" s="2"/>
      <c r="R990" s="2"/>
      <c r="S990" s="2"/>
      <c r="T990" s="2"/>
      <c r="U990" s="2"/>
      <c r="V990" s="2"/>
      <c r="W990" s="2"/>
      <c r="X990" s="2"/>
      <c r="Y990" s="2"/>
      <c r="Z990" s="2"/>
    </row>
  </sheetData>
  <autoFilter ref="A4:P64" xr:uid="{00000000-0009-0000-0000-000001000000}"/>
  <mergeCells count="14">
    <mergeCell ref="A1:P1"/>
    <mergeCell ref="A2:P2"/>
    <mergeCell ref="A4:A5"/>
    <mergeCell ref="B4:B5"/>
    <mergeCell ref="C4:C5"/>
    <mergeCell ref="D4:D5"/>
    <mergeCell ref="E4:N4"/>
    <mergeCell ref="M5:N5"/>
    <mergeCell ref="O4:O5"/>
    <mergeCell ref="P4:P5"/>
    <mergeCell ref="E5:F5"/>
    <mergeCell ref="G5:H5"/>
    <mergeCell ref="I5:J5"/>
    <mergeCell ref="K5:L5"/>
  </mergeCells>
  <printOptions horizontalCentered="1"/>
  <pageMargins left="0.196850393700787" right="0.196850393700787" top="0.25" bottom="0.25" header="0" footer="0"/>
  <pageSetup paperSize="9" scale="95" orientation="landscape" r:id="rId1"/>
  <colBreaks count="1" manualBreakCount="1">
    <brk id="1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KHMT - Nghiên cứu</vt:lpstr>
      <vt:lpstr>KHMT - Ứng dụng</vt:lpstr>
      <vt:lpstr>'KHMT - Nghiên cứu'!Print_Titles</vt:lpstr>
      <vt:lpstr>'KHMT - Ứng dụng'!Print_Titles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DangTung</dc:creator>
  <cp:lastModifiedBy>Dang Van Tung</cp:lastModifiedBy>
  <cp:lastPrinted>2026-08-22T08:47:38Z</cp:lastPrinted>
  <dcterms:created xsi:type="dcterms:W3CDTF">2013-03-26T08:42:53Z</dcterms:created>
  <dcterms:modified xsi:type="dcterms:W3CDTF">2026-08-22T08:47:41Z</dcterms:modified>
</cp:coreProperties>
</file>